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ndisk-f9f6d8\介入研究支援室\★共有ファイル\☆☆SOP・HP関係（要綱・要領・手順書）\★参考書式（HP掲載）ファイル\R80722_WEB公開中の治験リストへのjRCT番号追加\"/>
    </mc:Choice>
  </mc:AlternateContent>
  <xr:revisionPtr revIDLastSave="0" documentId="13_ncr:1_{D609F247-27DC-47B3-848D-FD4AA0CFC231}" xr6:coauthVersionLast="47" xr6:coauthVersionMax="47" xr10:uidLastSave="{00000000-0000-0000-0000-000000000000}"/>
  <bookViews>
    <workbookView xWindow="3510" yWindow="720" windowWidth="19365" windowHeight="15480" xr2:uid="{28641DB1-5C1B-494D-BA10-0D49F5E0F505}"/>
  </bookViews>
  <sheets>
    <sheet name="臓器別" sheetId="4" r:id="rId1"/>
  </sheets>
  <definedNames>
    <definedName name="_xlnm._FilterDatabase" localSheetId="0" hidden="1">臓器別!$A$20:$K$275</definedName>
    <definedName name="_xlnm.Print_Area" localSheetId="0">臓器別!$A$1:$I$275</definedName>
    <definedName name="その他">臓器別!$A$262</definedName>
    <definedName name="胃">臓器別!$A$67</definedName>
    <definedName name="肝臓">臓器別!$A$117</definedName>
    <definedName name="血液・造血器">臓器別!$A$248</definedName>
    <definedName name="骨・筋肉・脂肪・神経・関節">臓器別!$A$260</definedName>
    <definedName name="子宮">臓器別!$A$182</definedName>
    <definedName name="食道">臓器別!$A$39</definedName>
    <definedName name="腎臓">臓器別!$A$147</definedName>
    <definedName name="前立腺">臓器別!$A$212</definedName>
    <definedName name="胆道">臓器別!$A$125</definedName>
    <definedName name="腸">臓器別!$A$97</definedName>
    <definedName name="頭・頸">臓器別!$A$21</definedName>
    <definedName name="乳房">臓器別!$A$155</definedName>
    <definedName name="肺">臓器別!$A$219</definedName>
    <definedName name="卵巣">臓器別!$A$198</definedName>
    <definedName name="膵臓">臓器別!$A$134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9" i="4" l="1"/>
  <c r="A21" i="4" l="1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1" i="4"/>
</calcChain>
</file>

<file path=xl/sharedStrings.xml><?xml version="1.0" encoding="utf-8"?>
<sst xmlns="http://schemas.openxmlformats.org/spreadsheetml/2006/main" count="2565" uniqueCount="820">
  <si>
    <t>受託番号</t>
  </si>
  <si>
    <t>対象となる疾患</t>
  </si>
  <si>
    <t>治験の種類（相）</t>
  </si>
  <si>
    <t>治験薬（機器・製品）名</t>
  </si>
  <si>
    <t>一般名</t>
  </si>
  <si>
    <t>S2451</t>
  </si>
  <si>
    <t>HER2変異固形がん（非小細胞肺癌を除く）</t>
  </si>
  <si>
    <t>BAY2927088</t>
  </si>
  <si>
    <t>未定</t>
  </si>
  <si>
    <t>第Ⅱ相</t>
  </si>
  <si>
    <t>本多 和典</t>
  </si>
  <si>
    <t>S2549</t>
  </si>
  <si>
    <t>肝細胞癌</t>
  </si>
  <si>
    <t>AZD2936、トレメリムマブ</t>
  </si>
  <si>
    <t>Rilvegostomig、トレメリムマブ</t>
  </si>
  <si>
    <t>第Ⅲ相</t>
  </si>
  <si>
    <t>稲葉 吉隆</t>
  </si>
  <si>
    <t>S2604</t>
  </si>
  <si>
    <t>PF-08634404</t>
  </si>
  <si>
    <t>第Ⅰb/Ⅱ相</t>
  </si>
  <si>
    <t>婦人科部</t>
  </si>
  <si>
    <t>S2238</t>
  </si>
  <si>
    <t>特定の固形がん</t>
  </si>
  <si>
    <t>INCB123667</t>
  </si>
  <si>
    <t>ー</t>
  </si>
  <si>
    <t>第Ⅰ相</t>
  </si>
  <si>
    <t>S2328</t>
  </si>
  <si>
    <t>局所進行子宮頸癌</t>
  </si>
  <si>
    <t>Volrustomig</t>
  </si>
  <si>
    <t>鈴木 史朗</t>
  </si>
  <si>
    <t>S2424</t>
  </si>
  <si>
    <t>子宮体癌</t>
  </si>
  <si>
    <t>MK-2870</t>
  </si>
  <si>
    <t>S2419</t>
  </si>
  <si>
    <t>卵巣癌・固形がん</t>
  </si>
  <si>
    <t>TAK-853</t>
  </si>
  <si>
    <t>Mirvetuximab Soravtansine</t>
  </si>
  <si>
    <t>第Ⅰ/Ⅱ相</t>
  </si>
  <si>
    <t>S2433</t>
  </si>
  <si>
    <t>固形癌</t>
  </si>
  <si>
    <t>Zongertinib (BI 1810631)</t>
  </si>
  <si>
    <t>なし</t>
  </si>
  <si>
    <t>小島 崇宏</t>
  </si>
  <si>
    <t>S2439</t>
  </si>
  <si>
    <t>尿路上皮癌、トリプルネガティブ乳癌、非小細胞肺癌、食道癌、膵癌、卵巣癌、子宮頸癌（扁平上皮癌）、頭頚部扁平上皮癌、前立腺癌、胃癌</t>
  </si>
  <si>
    <t>LY4052031</t>
  </si>
  <si>
    <t>S2446</t>
  </si>
  <si>
    <t>再発性低悪性度漿液性卵巣癌</t>
  </si>
  <si>
    <t>Avutometinib及びDefactinib</t>
  </si>
  <si>
    <t>S2517</t>
  </si>
  <si>
    <t>進行固形がん</t>
  </si>
  <si>
    <t>GSK5764227</t>
  </si>
  <si>
    <t>S2520</t>
  </si>
  <si>
    <t>卵巣癌</t>
  </si>
  <si>
    <t>エンハーツ</t>
  </si>
  <si>
    <t>トラスツマブデルクステカン</t>
  </si>
  <si>
    <t>北見 和久</t>
  </si>
  <si>
    <t>S2516</t>
  </si>
  <si>
    <t>進行/転移性固形癌</t>
  </si>
  <si>
    <t>DS-6000a</t>
  </si>
  <si>
    <t>Raludotatug Deruxtecan（R-DXd）</t>
  </si>
  <si>
    <t>S2543</t>
  </si>
  <si>
    <t>AZD8205</t>
  </si>
  <si>
    <t>Puxitatug Samrotecan</t>
  </si>
  <si>
    <t>S2552</t>
  </si>
  <si>
    <t>S2558</t>
  </si>
  <si>
    <t>sacituzumab tirumotecan</t>
  </si>
  <si>
    <t>S2563</t>
  </si>
  <si>
    <t>再発卵巣癌</t>
  </si>
  <si>
    <t>S2609</t>
  </si>
  <si>
    <t>プラチナ製剤抵抗性卵巣癌</t>
  </si>
  <si>
    <t>―</t>
  </si>
  <si>
    <t>S2611</t>
  </si>
  <si>
    <t>子宮頸癌</t>
  </si>
  <si>
    <t>血液・細胞療法部</t>
  </si>
  <si>
    <t>S1926</t>
  </si>
  <si>
    <t>OPB-111077</t>
  </si>
  <si>
    <t>－</t>
  </si>
  <si>
    <t>楠本 茂</t>
  </si>
  <si>
    <t>S2041</t>
  </si>
  <si>
    <t>非ホジキンリンパ腫</t>
  </si>
  <si>
    <t>S2231</t>
  </si>
  <si>
    <t>再発又は難治性の B 細胞非ホジキンリンパ腫</t>
  </si>
  <si>
    <t>HBI-8000</t>
  </si>
  <si>
    <t>ツシジノスタット</t>
  </si>
  <si>
    <t>第 Ib/II 相</t>
  </si>
  <si>
    <t>S2301</t>
  </si>
  <si>
    <t>再発又は難治性の多発性骨髄腫（RRMM）</t>
  </si>
  <si>
    <t>CC-220</t>
  </si>
  <si>
    <t>Iberdomide</t>
  </si>
  <si>
    <t>S2302</t>
  </si>
  <si>
    <t>びまん性大細胞型B 細胞リンパ腫</t>
  </si>
  <si>
    <t>ABBV-GMAB-3013 </t>
  </si>
  <si>
    <t>エプコリタマブ</t>
  </si>
  <si>
    <t>齋藤 統子</t>
  </si>
  <si>
    <t>S2507</t>
  </si>
  <si>
    <t>ABBV-291</t>
  </si>
  <si>
    <t>該当なし</t>
  </si>
  <si>
    <t>S2523</t>
  </si>
  <si>
    <t>再発／難治性濾胞性リンパ腫</t>
  </si>
  <si>
    <t>BGB-3111</t>
  </si>
  <si>
    <t>Zanubrutinib</t>
  </si>
  <si>
    <t>S2525</t>
  </si>
  <si>
    <t>再発/難治性マントル細胞リンパ腫</t>
  </si>
  <si>
    <t>BGB-11417及びBGB-3111</t>
  </si>
  <si>
    <t>Sonrotoclax及びザヌブルチニブ</t>
  </si>
  <si>
    <t>S2529</t>
  </si>
  <si>
    <t>リヒター症候群</t>
  </si>
  <si>
    <t>ONO-4538</t>
  </si>
  <si>
    <t>ニボルマブ</t>
  </si>
  <si>
    <t>S2531</t>
  </si>
  <si>
    <t>MK-2140</t>
  </si>
  <si>
    <t>Zilovertamab vedotin</t>
  </si>
  <si>
    <t>S2555</t>
  </si>
  <si>
    <t>慢性リンパ性白血病又は小リンパ球性リンパ腫</t>
  </si>
  <si>
    <t>BGB-16673</t>
  </si>
  <si>
    <t>S2619</t>
  </si>
  <si>
    <t>B 細胞性悪性腫瘍</t>
  </si>
  <si>
    <t>薬物療法部</t>
  </si>
  <si>
    <t>S1938</t>
  </si>
  <si>
    <t>進行悪性腫瘍</t>
  </si>
  <si>
    <t>MK-3475</t>
  </si>
  <si>
    <t>Pembrolizmab</t>
  </si>
  <si>
    <t>門脇 重憲</t>
  </si>
  <si>
    <t>S1947</t>
  </si>
  <si>
    <t>胃がん</t>
  </si>
  <si>
    <t>Enfortumab Vedotin</t>
  </si>
  <si>
    <t>S2103</t>
  </si>
  <si>
    <t>大腸癌</t>
  </si>
  <si>
    <t>非小細胞肺癌</t>
  </si>
  <si>
    <t>AMG 510</t>
  </si>
  <si>
    <t>舛石 俊樹</t>
  </si>
  <si>
    <t>S2106</t>
  </si>
  <si>
    <t>エンコラフェニブ</t>
  </si>
  <si>
    <t>S2141</t>
  </si>
  <si>
    <t>進行固形癌</t>
  </si>
  <si>
    <t>DS-1062a</t>
  </si>
  <si>
    <t>谷口 浩也</t>
  </si>
  <si>
    <t>S2117</t>
  </si>
  <si>
    <t>非小細胞肺がん</t>
  </si>
  <si>
    <t>第I/Ⅱ相</t>
  </si>
  <si>
    <t>S2147</t>
  </si>
  <si>
    <t>HER2+</t>
  </si>
  <si>
    <t>Zanidatamab</t>
  </si>
  <si>
    <t>NA</t>
  </si>
  <si>
    <t>D2105</t>
  </si>
  <si>
    <t>ブリグチニブ</t>
  </si>
  <si>
    <t>S2204</t>
  </si>
  <si>
    <t>Ds-8201a</t>
  </si>
  <si>
    <t>成田 有季哉</t>
  </si>
  <si>
    <t>D2201</t>
  </si>
  <si>
    <t>小森 康司</t>
  </si>
  <si>
    <t>D2202</t>
  </si>
  <si>
    <t>食道がん</t>
  </si>
  <si>
    <t>Niraparib</t>
  </si>
  <si>
    <t>ニラパリブ</t>
  </si>
  <si>
    <t>S2215</t>
  </si>
  <si>
    <t>胃癌および食道胃接合部腺癌</t>
  </si>
  <si>
    <t>AMG 552</t>
  </si>
  <si>
    <t>S2229</t>
  </si>
  <si>
    <t>Datopotamab deruxtecan</t>
  </si>
  <si>
    <t>S2240</t>
  </si>
  <si>
    <t>食道扁平上皮癌</t>
  </si>
  <si>
    <t>Pembrolizumab</t>
  </si>
  <si>
    <t>D2302</t>
  </si>
  <si>
    <t>類上皮肉腫</t>
  </si>
  <si>
    <t>タゼメトスタット</t>
  </si>
  <si>
    <t>安藤 正志</t>
  </si>
  <si>
    <t>S2306 </t>
  </si>
  <si>
    <t>食道癌</t>
  </si>
  <si>
    <t>S2313</t>
  </si>
  <si>
    <t>胃食道腺癌（GEA）</t>
  </si>
  <si>
    <t>ZW25</t>
  </si>
  <si>
    <t>S2316</t>
  </si>
  <si>
    <t>Zimberelimab</t>
  </si>
  <si>
    <t>S2310</t>
  </si>
  <si>
    <t>ABBV-514</t>
  </si>
  <si>
    <t>S2329</t>
  </si>
  <si>
    <t>AB122，AB154，TAS-120</t>
  </si>
  <si>
    <t>Zimberelimab，Domvanalimab，Futibatinib</t>
  </si>
  <si>
    <t>S2333</t>
  </si>
  <si>
    <t>治癒切除不能な進行・再発の胃癌</t>
  </si>
  <si>
    <t>ONO-4578、ニボルマブ、テガフール・ギメラシル・オテラシルカリウム、カペシタビン、オキサリプラチン</t>
  </si>
  <si>
    <t>なし、オプジーボ点滴静注、ティーエスワン配合剤、カペシタビン錠、オキサリプラチン点滴静注液</t>
  </si>
  <si>
    <t>D2305</t>
  </si>
  <si>
    <t>水野 伸匡</t>
  </si>
  <si>
    <t>S2428</t>
  </si>
  <si>
    <t>第Ⅰb相</t>
  </si>
  <si>
    <t>S2429</t>
  </si>
  <si>
    <t>結腸直腸がん</t>
  </si>
  <si>
    <t>M9140</t>
  </si>
  <si>
    <t>S2435</t>
  </si>
  <si>
    <t>胃食道腺がん</t>
  </si>
  <si>
    <t>D2401</t>
  </si>
  <si>
    <t>唾液腺癌</t>
  </si>
  <si>
    <t>フルキンチニブ</t>
  </si>
  <si>
    <t>フリュザクラ</t>
  </si>
  <si>
    <t>S2452</t>
  </si>
  <si>
    <t>BI 1810631</t>
  </si>
  <si>
    <t>Zongertinib</t>
  </si>
  <si>
    <t>S2455</t>
  </si>
  <si>
    <t>頭頸部癌</t>
  </si>
  <si>
    <t>ライブリバント</t>
  </si>
  <si>
    <t>アミバンタマブ</t>
  </si>
  <si>
    <t>S2448</t>
  </si>
  <si>
    <t>DS-7300a（I-DXd）</t>
  </si>
  <si>
    <t>Ifinatamab deruxtecan</t>
  </si>
  <si>
    <t>S2416</t>
  </si>
  <si>
    <t>子宮内膜癌（EC）、頭頸部扁平上皮癌（HNSCC）、膵管腺癌（PDAC）、大腸癌（CRC）、肝細胞癌（HCC）、食道腺癌／食道胃接合部腺癌／胃腺癌（ Ad-Eso/GEJ/gastric）、尿路上皮癌（UC）、卵巣癌（OVC）、子宮頸癌（CC）、胆道癌（BTC）、ヒト上皮細胞増殖因子2（HER2）低発現乳癌（BC）、HER2免疫組織化学（IHC） 0 BC、及び皮膚悪性黒色腫</t>
  </si>
  <si>
    <t>第Ib/Ⅱ相</t>
  </si>
  <si>
    <t>S2502</t>
  </si>
  <si>
    <t>固形がん</t>
  </si>
  <si>
    <t>LY4050784</t>
  </si>
  <si>
    <t>–</t>
  </si>
  <si>
    <t>S2505</t>
  </si>
  <si>
    <t>固形癌（乳がん、胃腺がん、胃食道接合部腺がん、非小細胞肺がん）</t>
  </si>
  <si>
    <t>DS-3201b, DS-8201a, DS-1062a</t>
  </si>
  <si>
    <t>バレメトスタットトシル酸塩、トラスツズマブ デルクステカン、ダトポタマブ デルクステカン</t>
  </si>
  <si>
    <t>S2509</t>
  </si>
  <si>
    <t>根治不能な転移性/再発頭頸部扁平上皮癌</t>
  </si>
  <si>
    <t>MCLA-158</t>
  </si>
  <si>
    <t>Petosemtamab</t>
  </si>
  <si>
    <t>S2513</t>
  </si>
  <si>
    <t>EGFR遺伝子増幅陽性の切除不能な進行又は再発の食道癌、胃癌</t>
  </si>
  <si>
    <t>ネシツムマブ</t>
  </si>
  <si>
    <t>S2515</t>
  </si>
  <si>
    <t>HER2陽性の胃癌又は胃食道接合部癌</t>
  </si>
  <si>
    <t>DS-8201a</t>
  </si>
  <si>
    <t>トラスツズマブ デルクステカン(T-DXd)</t>
  </si>
  <si>
    <t>S2528</t>
  </si>
  <si>
    <t>大腸がん</t>
  </si>
  <si>
    <t>ABBV-400</t>
  </si>
  <si>
    <t>Telisotuzumab Adizutecan</t>
  </si>
  <si>
    <t>S2532</t>
  </si>
  <si>
    <t>消化器固形癌</t>
  </si>
  <si>
    <t>第Ⅰb/Ⅱ相試験</t>
  </si>
  <si>
    <t>S2535</t>
  </si>
  <si>
    <t>局所進行切除不能又は転移のある胃腺癌（胃食道接合部又は食道を含む）</t>
  </si>
  <si>
    <t>ABBV-400、budigalimab</t>
  </si>
  <si>
    <t>S2541</t>
  </si>
  <si>
    <t>再発又は転移性のPD-L1陽性頭頸部扁平上皮癌</t>
  </si>
  <si>
    <t>Petosemtamab及びペムブロリズマブ</t>
  </si>
  <si>
    <t>S2550</t>
  </si>
  <si>
    <t>転移性結腸直腸癌</t>
  </si>
  <si>
    <t>S2560</t>
  </si>
  <si>
    <t>組織学的又は細胞学的に確認された結腸又は直腸の腺癌</t>
  </si>
  <si>
    <t>S2567</t>
  </si>
  <si>
    <t>がん悪液質を伴う非小細胞肺がん，大腸がん，膵臓がん</t>
  </si>
  <si>
    <t>TAS0953/HM06</t>
  </si>
  <si>
    <t>Vepafestinib</t>
  </si>
  <si>
    <t>S2602</t>
  </si>
  <si>
    <t>AZ_DS-8201a、AZD2936</t>
  </si>
  <si>
    <t>トラスツズマブ デルクステカン、Rilvegostomig</t>
  </si>
  <si>
    <t>S2605</t>
  </si>
  <si>
    <t>進行／転移性胃腺癌、食道胃接合部腺癌又は食道腺癌</t>
  </si>
  <si>
    <t>Sonesitatug vedotin、Rilvegostomig</t>
  </si>
  <si>
    <t>S2607</t>
  </si>
  <si>
    <t>リブロファズ</t>
  </si>
  <si>
    <t>S2612</t>
  </si>
  <si>
    <t>局所進行または転移性の胃、食道胃接合部または食道腺癌</t>
  </si>
  <si>
    <t>第Ⅱ/Ⅲ相</t>
  </si>
  <si>
    <t>S2613</t>
  </si>
  <si>
    <t>結腸・直腸癌、その他の消化器悪性腫瘍</t>
  </si>
  <si>
    <t>JNJ-89402638</t>
  </si>
  <si>
    <t>D2601</t>
  </si>
  <si>
    <t>原発不明癌</t>
  </si>
  <si>
    <t>AB122およびTAS-120</t>
  </si>
  <si>
    <t>Zimberelimabおよびフチバチニブ</t>
  </si>
  <si>
    <t>膵がん</t>
  </si>
  <si>
    <t>AMG193</t>
  </si>
  <si>
    <t>原 和生</t>
  </si>
  <si>
    <t>S2427</t>
  </si>
  <si>
    <t>胃腺癌、食道胃接合部腺癌、食道腺癌、非小細胞肺癌</t>
  </si>
  <si>
    <t>KK2269</t>
  </si>
  <si>
    <t>藤原 豊</t>
  </si>
  <si>
    <t>S2445</t>
  </si>
  <si>
    <t>HER2陽性の進行性又は転移性の胆道癌</t>
  </si>
  <si>
    <t>桑原 崇通</t>
  </si>
  <si>
    <t>D2502</t>
  </si>
  <si>
    <t>胃癌</t>
  </si>
  <si>
    <t>Bemarituzumab</t>
  </si>
  <si>
    <t>乳腺科部</t>
  </si>
  <si>
    <t>S2143</t>
  </si>
  <si>
    <t>乳がん</t>
  </si>
  <si>
    <t>AZD9833</t>
  </si>
  <si>
    <t>camizestrant</t>
  </si>
  <si>
    <t>吉村 章代</t>
  </si>
  <si>
    <t>S2216</t>
  </si>
  <si>
    <t>Datopotamab Deruxtecan</t>
  </si>
  <si>
    <t>服部 正也</t>
  </si>
  <si>
    <t>S2225</t>
  </si>
  <si>
    <t>LOXO-783</t>
  </si>
  <si>
    <t>S2243</t>
  </si>
  <si>
    <t>術前薬物療法後の外科的切除時に乳房及び／又は腋窩リンパ節に 浸潤性残存病変を有するステージI～IIIのトリプルネガティブ乳癌患者</t>
  </si>
  <si>
    <t>S2303</t>
  </si>
  <si>
    <t>PD‐L1 陰性の転移性トリプルネガティブ乳癌</t>
  </si>
  <si>
    <t>Sacituzumab Govitecan</t>
  </si>
  <si>
    <t>片岡 愛弓</t>
  </si>
  <si>
    <t>S2309</t>
  </si>
  <si>
    <t>Giredestrant</t>
  </si>
  <si>
    <t>S2308</t>
  </si>
  <si>
    <t>PF – 07850327</t>
  </si>
  <si>
    <t>小谷 はるる</t>
  </si>
  <si>
    <t>S2218</t>
  </si>
  <si>
    <t>S2312</t>
  </si>
  <si>
    <t>S2319</t>
  </si>
  <si>
    <t>vepdegestrant</t>
  </si>
  <si>
    <t>S2323</t>
  </si>
  <si>
    <t>Camizestrant</t>
  </si>
  <si>
    <t>S2336</t>
  </si>
  <si>
    <t>カミゼストラント</t>
  </si>
  <si>
    <t>S2450</t>
  </si>
  <si>
    <t>HER2陽性乳がん、HER2陽性胃腺がん・胃食道接合部腺がん・食道腺がん</t>
  </si>
  <si>
    <t>S2536</t>
  </si>
  <si>
    <t>S2557</t>
  </si>
  <si>
    <t>HR+/HER2-乳癌</t>
  </si>
  <si>
    <t>MK-1022</t>
  </si>
  <si>
    <t>Patritumab deruxtecan</t>
  </si>
  <si>
    <t>S2616</t>
  </si>
  <si>
    <t>PIK3CA変異を有する内分泌感受性ホルモン受容体陽性HER2陰性進行乳癌</t>
  </si>
  <si>
    <t>inavolisib</t>
  </si>
  <si>
    <t>消化器外科部</t>
  </si>
  <si>
    <t>S2538</t>
  </si>
  <si>
    <t>胃食道腺癌</t>
  </si>
  <si>
    <t>Rilvegostomig / AZD0901 / TrastuzumabDeruxtecan (T-DXd)</t>
  </si>
  <si>
    <t>消化器内科部</t>
  </si>
  <si>
    <t>D2101</t>
  </si>
  <si>
    <t>オプジーボ</t>
  </si>
  <si>
    <t>S2213</t>
  </si>
  <si>
    <t>ASP2138</t>
  </si>
  <si>
    <t>S2338</t>
  </si>
  <si>
    <t>ONO-7475, ONO-4538, ゲムシタビン, ナブパクリタキセル</t>
  </si>
  <si>
    <t>S2343</t>
  </si>
  <si>
    <t>神経内分泌癌</t>
  </si>
  <si>
    <t>BI 764532</t>
  </si>
  <si>
    <t>S2518</t>
  </si>
  <si>
    <t>胆道癌</t>
  </si>
  <si>
    <t>T-DXd</t>
  </si>
  <si>
    <t>Rilvegostomig（AZD2936）</t>
  </si>
  <si>
    <t>S2553</t>
  </si>
  <si>
    <t>膵癌</t>
  </si>
  <si>
    <t>DFP-17729</t>
  </si>
  <si>
    <t>呼吸器内科部</t>
  </si>
  <si>
    <t>S2124</t>
  </si>
  <si>
    <t>小細胞肺がん</t>
  </si>
  <si>
    <t>清水 淳市</t>
  </si>
  <si>
    <t>S2205</t>
  </si>
  <si>
    <t>S2227</t>
  </si>
  <si>
    <t>胃癌/胃食道接合部腺癌</t>
  </si>
  <si>
    <t>S2241</t>
  </si>
  <si>
    <t>S2307</t>
  </si>
  <si>
    <t>未治療の転移性非小細胞肺癌</t>
  </si>
  <si>
    <t>Sacituzumab Govitecan/ MK-3475</t>
  </si>
  <si>
    <t>Sacituzumab Govitecan/Pembrolizmab</t>
  </si>
  <si>
    <t>S2304</t>
  </si>
  <si>
    <t>進行非小細胞肺がん</t>
  </si>
  <si>
    <t>山口 哲平</t>
  </si>
  <si>
    <t>S2332</t>
  </si>
  <si>
    <t>EGFRのエクソン20挿入変異及びUncommon/Single又はCompound変異を有する局所進行又は転移性非小細胞肺癌</t>
  </si>
  <si>
    <t>zipalertinib（CLN-081/TAS6417）</t>
  </si>
  <si>
    <t>渡辺 尚宏</t>
  </si>
  <si>
    <t>S2417</t>
  </si>
  <si>
    <t>ASP3082</t>
  </si>
  <si>
    <t>S2434</t>
  </si>
  <si>
    <t>限局型小細胞肺癌</t>
  </si>
  <si>
    <t>JS004, JS001</t>
  </si>
  <si>
    <t>S2443</t>
  </si>
  <si>
    <t>RMC-6236</t>
  </si>
  <si>
    <t>Daraxonrasib</t>
  </si>
  <si>
    <t>D2503</t>
  </si>
  <si>
    <t>オシメルチニブ耐性、TP53機能獲得変異陽性の EGFR遺伝子変異陽性進行非小細胞肺癌</t>
  </si>
  <si>
    <t>タグリッソ、インフリキシマブ</t>
  </si>
  <si>
    <t>オシメルチニブ、レミケード</t>
  </si>
  <si>
    <t>S2540</t>
  </si>
  <si>
    <t>DS-3201b</t>
  </si>
  <si>
    <t>バレメトスタットトシル酸塩</t>
  </si>
  <si>
    <t>S2559</t>
  </si>
  <si>
    <t>ダトロウェイ</t>
  </si>
  <si>
    <t>S2565</t>
  </si>
  <si>
    <t>S2603</t>
  </si>
  <si>
    <t>未治療のKRAS G12C変異陽性の進行又は転移性非扁平上皮非小細胞肺癌</t>
  </si>
  <si>
    <t>MK-1084</t>
  </si>
  <si>
    <t>頭頸部外科部</t>
  </si>
  <si>
    <t>頭頸部がん</t>
  </si>
  <si>
    <t>S2234</t>
  </si>
  <si>
    <t>局所進行頭頸部扁平上皮癌</t>
  </si>
  <si>
    <t>NBTXR3</t>
  </si>
  <si>
    <t>花井 信広</t>
  </si>
  <si>
    <t>S2326</t>
  </si>
  <si>
    <t>GSK4057190,GSK4428859A,GSK6097608,GSK4381562</t>
  </si>
  <si>
    <t>Dostarlimab,Belrestotug,Nelistotug</t>
  </si>
  <si>
    <t>S2436</t>
  </si>
  <si>
    <t>進行頭頸部癌</t>
  </si>
  <si>
    <t>BI 765179及びペムブロリズマブ</t>
  </si>
  <si>
    <t>S2556</t>
  </si>
  <si>
    <t>JNJ-90301900</t>
  </si>
  <si>
    <t>ゲノム医療センター</t>
  </si>
  <si>
    <t>S2305</t>
  </si>
  <si>
    <t>LOXO-435 （LY3866288）（経口剤）</t>
  </si>
  <si>
    <t>衣斐 寛倫</t>
  </si>
  <si>
    <t>S2601</t>
  </si>
  <si>
    <t>移行細胞がん（尿路上皮がん）、膀胱がん、転移性悪性腫瘍</t>
  </si>
  <si>
    <t>LY3866288</t>
  </si>
  <si>
    <t>vepugratinib</t>
  </si>
  <si>
    <t>腎臓がん</t>
  </si>
  <si>
    <t>前立腺癌</t>
  </si>
  <si>
    <t>頭・頸</t>
  </si>
  <si>
    <t>食道</t>
  </si>
  <si>
    <t>胃</t>
  </si>
  <si>
    <t>腸</t>
  </si>
  <si>
    <t>肝臓</t>
  </si>
  <si>
    <t>胆道</t>
  </si>
  <si>
    <t>膵臓</t>
  </si>
  <si>
    <t>腎臓</t>
  </si>
  <si>
    <t>乳房</t>
  </si>
  <si>
    <t>子宮</t>
  </si>
  <si>
    <t>卵巣</t>
  </si>
  <si>
    <t>前立腺</t>
  </si>
  <si>
    <t>肺</t>
  </si>
  <si>
    <t>血液・造血器</t>
  </si>
  <si>
    <t>骨・筋肉・脂肪・神経・関節</t>
  </si>
  <si>
    <t>その他</t>
  </si>
  <si>
    <t>対象診療科</t>
  </si>
  <si>
    <t>頭頚部外科部</t>
  </si>
  <si>
    <t>薬物療法部頭頚部外科部</t>
  </si>
  <si>
    <t>放射線診断部・Ivr部</t>
  </si>
  <si>
    <t>S2504</t>
  </si>
  <si>
    <t>MTAP欠失のある進行性／転移性固形癌</t>
  </si>
  <si>
    <t>S095035</t>
  </si>
  <si>
    <t>室 圭</t>
  </si>
  <si>
    <t>第I相</t>
  </si>
  <si>
    <t>KRAS G12D変異を有する進行固形がん</t>
  </si>
  <si>
    <t>LY3962673</t>
  </si>
  <si>
    <t>第Ⅰa相/第Ⅰb相</t>
  </si>
  <si>
    <t>S2447</t>
  </si>
  <si>
    <t>AZD0901</t>
  </si>
  <si>
    <t>EGFR遺伝子増幅陽性の切除不能な進行又は再発の食道癌、、胃癌</t>
  </si>
  <si>
    <t>胃腺癌、食道胃接合部腺癌</t>
  </si>
  <si>
    <t>内視鏡部;薬物療法部</t>
  </si>
  <si>
    <t>伊藤 友一</t>
  </si>
  <si>
    <t>S2142</t>
  </si>
  <si>
    <t>大腸新生物</t>
  </si>
  <si>
    <t>LY3537982</t>
  </si>
  <si>
    <t>第Ⅰa/Ⅰb相</t>
  </si>
  <si>
    <t>膵臓新生物</t>
  </si>
  <si>
    <t>膵腺癌</t>
  </si>
  <si>
    <t>乳癌</t>
  </si>
  <si>
    <t>​乳がん</t>
  </si>
  <si>
    <t>内分泌療法による前治療歴を有するHR陽性／HER2陰性の手術不能な局所進行又は転移性乳癌</t>
  </si>
  <si>
    <t>原 文堅</t>
  </si>
  <si>
    <t>宮内膜癌（EC）、頭頸部扁平上皮癌（HNSCC）、膵管腺癌（PDAC）、大腸癌（CRC）、肝細胞癌（HCC）、食道腺癌／食道胃接合部腺癌／胃腺癌（ Ad-Eso/GEJ/gastric）、尿路上皮癌（UC）、卵巣癌（OVC）、子宮頸癌（CC）、胆道癌（BTC）、ヒト上皮細胞増殖因子2（HER2）低発現乳癌（BC）、HER2免疫組織化学（IHC） 0 BC、及び皮膚悪性黒色腫</t>
  </si>
  <si>
    <t>子宮内膜新生物</t>
  </si>
  <si>
    <t>婦人科部;泌尿器科部</t>
  </si>
  <si>
    <t>S2508</t>
  </si>
  <si>
    <t>ABBV-400 , ABBV-181</t>
  </si>
  <si>
    <t>Telisotuzumab Adizutecan , budigalimab</t>
  </si>
  <si>
    <t>ダトポタマブ、デルクステカン</t>
  </si>
  <si>
    <t>Alk 融合遺伝子陽性固形がん</t>
  </si>
  <si>
    <t>S2146</t>
  </si>
  <si>
    <t>AMG 193</t>
  </si>
  <si>
    <t> E7438</t>
  </si>
  <si>
    <t>jRCT番号</t>
    <rPh sb="4" eb="6">
      <t>バンゴウ</t>
    </rPh>
    <phoneticPr fontId="4"/>
  </si>
  <si>
    <t>jRCT2011240072</t>
  </si>
  <si>
    <t>jRCT2051250018</t>
  </si>
  <si>
    <t>jRCT2071250129</t>
  </si>
  <si>
    <t>jRCT2031220091</t>
  </si>
  <si>
    <t>jRCT2031230436</t>
  </si>
  <si>
    <t>jRCT2031240041</t>
  </si>
  <si>
    <t>jRCT2031240057</t>
  </si>
  <si>
    <t>jRCT2031240349</t>
  </si>
  <si>
    <t>jRCT2031240303</t>
  </si>
  <si>
    <t>jRCT2021240021</t>
  </si>
  <si>
    <t>jRCT2031240381</t>
  </si>
  <si>
    <t>jRCT2051240289</t>
  </si>
  <si>
    <t>jRCT2031240486</t>
  </si>
  <si>
    <t>jRCT2011250034</t>
  </si>
  <si>
    <t>jRCT2051250070</t>
  </si>
  <si>
    <t>jRCT2011250020</t>
  </si>
  <si>
    <t>jRCT2031240722</t>
  </si>
  <si>
    <t>jRCT2021250042</t>
  </si>
  <si>
    <t>jRCT2031250604</t>
  </si>
  <si>
    <t>jRCT2031200357</t>
  </si>
  <si>
    <t>jRCT2051210043</t>
  </si>
  <si>
    <t>jRCT2021220043</t>
  </si>
  <si>
    <t>jRCT2031240695</t>
  </si>
  <si>
    <t>jRCT2061250006</t>
  </si>
  <si>
    <t>jRCT2031250097</t>
  </si>
  <si>
    <t>jRCT2071250005</t>
  </si>
  <si>
    <t>jRCT2021250001</t>
  </si>
  <si>
    <t>jRCT2051250031</t>
  </si>
  <si>
    <t>jRCT2031250598</t>
  </si>
  <si>
    <t>jRCT2080224921</t>
  </si>
  <si>
    <t>jRCT2080224907</t>
  </si>
  <si>
    <t>jRCT2031210161</t>
  </si>
  <si>
    <t>jRCT2041210148</t>
  </si>
  <si>
    <t>jRCT2031200203</t>
  </si>
  <si>
    <t>jRCT2051210120</t>
  </si>
  <si>
    <t>jRCT2031210669</t>
  </si>
  <si>
    <t>jRCT2031220404</t>
  </si>
  <si>
    <t>jRCT2031220523</t>
  </si>
  <si>
    <t>jRCT2031210231</t>
  </si>
  <si>
    <t>jRCT2061230026</t>
  </si>
  <si>
    <t>jRCT2051220179</t>
  </si>
  <si>
    <t>jRCT2031210386</t>
  </si>
  <si>
    <t>jRCT2011210020</t>
  </si>
  <si>
    <t>jRCT2031230389</t>
  </si>
  <si>
    <t>jRCT2031230456</t>
  </si>
  <si>
    <t>jRCT2041240103</t>
  </si>
  <si>
    <t>jRCT2071240131</t>
  </si>
  <si>
    <t>jRCT2031240133</t>
  </si>
  <si>
    <t>jRCT2041250016</t>
  </si>
  <si>
    <t>jRCT2031240135</t>
  </si>
  <si>
    <t>jRCT2031250006</t>
  </si>
  <si>
    <t>jRCT2031240571</t>
  </si>
  <si>
    <t>jRCT2031240016</t>
  </si>
  <si>
    <t>jRCT2051240129</t>
  </si>
  <si>
    <t>jRCT2031230614</t>
  </si>
  <si>
    <t>jRCT2031240485</t>
  </si>
  <si>
    <t>jRCT2031240655</t>
  </si>
  <si>
    <t>jRCT2041240173</t>
  </si>
  <si>
    <t>jRCT2031250013</t>
  </si>
  <si>
    <t>jRCT2011250008</t>
  </si>
  <si>
    <t>jRCT2031240576</t>
  </si>
  <si>
    <t>jRCT2031240724</t>
  </si>
  <si>
    <t>jRCT2071250106</t>
  </si>
  <si>
    <t>jRCT2031250247</t>
  </si>
  <si>
    <t>jRCT2051250073</t>
  </si>
  <si>
    <t>jRCT2011250015</t>
  </si>
  <si>
    <t>jRCT2031250781</t>
  </si>
  <si>
    <t>jRCT2011250045</t>
  </si>
  <si>
    <t>jRCT2041260057</t>
  </si>
  <si>
    <t>jRCT2041260049</t>
  </si>
  <si>
    <t>jRCT2051260023</t>
  </si>
  <si>
    <t>jRCT2031230419</t>
  </si>
  <si>
    <t>jRCT2031240223</t>
  </si>
  <si>
    <t>jRCT2051250160</t>
  </si>
  <si>
    <t>jRCT2031240547</t>
  </si>
  <si>
    <t>jRCT2061220029</t>
  </si>
  <si>
    <t>jRCT2011210033</t>
  </si>
  <si>
    <t>jRCT2031220276</t>
  </si>
  <si>
    <t>jRCT2041220122</t>
  </si>
  <si>
    <t>jRCT2061220101</t>
  </si>
  <si>
    <t>jRCT2031220651</t>
  </si>
  <si>
    <t>jRCT2031210346</t>
  </si>
  <si>
    <t>jRCT2061230032</t>
  </si>
  <si>
    <t>jRCT2031230255</t>
  </si>
  <si>
    <t>jRCT2031230096</t>
  </si>
  <si>
    <t>jRCT2061230074</t>
  </si>
  <si>
    <t>jRCT2031240407</t>
  </si>
  <si>
    <t>jRCT2031250059</t>
  </si>
  <si>
    <t>jRCT2031250297</t>
  </si>
  <si>
    <t>jRCT2011250053</t>
  </si>
  <si>
    <t>jRCT2031250230</t>
  </si>
  <si>
    <t>jRCT2080225361</t>
  </si>
  <si>
    <t>jRCT2031210644</t>
  </si>
  <si>
    <t>jRCT2031230429</t>
  </si>
  <si>
    <t>jRCT2031230511</t>
  </si>
  <si>
    <t>jRCT2031240225</t>
  </si>
  <si>
    <t>jRCT2031250195</t>
  </si>
  <si>
    <t>jRCT2031200296</t>
  </si>
  <si>
    <t>jRCT2031230534</t>
  </si>
  <si>
    <t>jRCT2031220612</t>
  </si>
  <si>
    <t>jRCT2031230031</t>
  </si>
  <si>
    <t>jRCT2031220233</t>
  </si>
  <si>
    <t>jRCT2061230057</t>
  </si>
  <si>
    <t>jRCT2031220738</t>
  </si>
  <si>
    <t>jRCT2021240012</t>
  </si>
  <si>
    <t>jRCT2031240656</t>
  </si>
  <si>
    <t>jRCT2071250017</t>
  </si>
  <si>
    <t>jRCT2031240572</t>
  </si>
  <si>
    <t>jRCT2031250462</t>
  </si>
  <si>
    <t>jRCT2031200208</t>
  </si>
  <si>
    <t>jRCT2031250409</t>
  </si>
  <si>
    <t>jRCT2051220124</t>
  </si>
  <si>
    <t>jRCT2031230371</t>
  </si>
  <si>
    <t>jRCT2031210652</t>
  </si>
  <si>
    <t>jRCT2031250716</t>
  </si>
  <si>
    <t>jRCT2031230098</t>
  </si>
  <si>
    <t xml:space="preserve">	jRCT2080225095</t>
  </si>
  <si>
    <t>jRCT2041240166</t>
  </si>
  <si>
    <t>jRCT2080224746</t>
  </si>
  <si>
    <t>jRCT2031200393</t>
  </si>
  <si>
    <t>jRCT2031220025</t>
  </si>
  <si>
    <t>jRCT2061220087</t>
  </si>
  <si>
    <t>jRCT2061210088</t>
  </si>
  <si>
    <t xml:space="preserve">	jRCT2080224718</t>
  </si>
  <si>
    <t xml:space="preserve">	jRCT2041210129</t>
  </si>
  <si>
    <t>jRCT2080223756</t>
  </si>
  <si>
    <t>臓器種別</t>
    <rPh sb="0" eb="2">
      <t>ゾウキ</t>
    </rPh>
    <rPh sb="2" eb="4">
      <t>シュベツ</t>
    </rPh>
    <phoneticPr fontId="4"/>
  </si>
  <si>
    <t>食道</t>
    <phoneticPr fontId="4"/>
  </si>
  <si>
    <t>胃</t>
    <phoneticPr fontId="4"/>
  </si>
  <si>
    <t>肝臓</t>
    <phoneticPr fontId="4"/>
  </si>
  <si>
    <t>がん疼痛</t>
    <phoneticPr fontId="4"/>
  </si>
  <si>
    <t>治験責任医師氏名</t>
    <rPh sb="4" eb="6">
      <t>イシ</t>
    </rPh>
    <rPh sb="6" eb="8">
      <t>シメイ</t>
    </rPh>
    <phoneticPr fontId="4"/>
  </si>
  <si>
    <t>jRCT2080225095</t>
    <phoneticPr fontId="4"/>
  </si>
  <si>
    <t>URL</t>
    <phoneticPr fontId="4"/>
  </si>
  <si>
    <t>https://jrct.mhlw.go.jp/latest-detail/jRCT2051210120</t>
  </si>
  <si>
    <t>https://jrct.mhlw.go.jp/latest-detail/jRCT2051220124</t>
  </si>
  <si>
    <t>https://jrct.mhlw.go.jp/latest-detail/jRCT2031210386</t>
  </si>
  <si>
    <t>https://jrct.mhlw.go.jp/latest-detail/jRCT2031230511</t>
  </si>
  <si>
    <t>https://jrct.mhlw.go.jp/latest-detail/jRCT2031240349</t>
  </si>
  <si>
    <t>https://jrct.mhlw.go.jp/latest-detail/jRCT2031230371</t>
  </si>
  <si>
    <t>https://jrct.mhlw.go.jp/latest-detail/jRCT2031210652</t>
  </si>
  <si>
    <t>https://jrct.mhlw.go.jp/latest-detail/jRCT2031240303</t>
  </si>
  <si>
    <t>https://jrct.mhlw.go.jp/latest-detail/jRCT2041250016</t>
  </si>
  <si>
    <t>https://jrct.mhlw.go.jp/latest-detail/jRCT2011240072</t>
  </si>
  <si>
    <t>https://jrct.mhlw.go.jp/latest-detail/jRCT2031250006</t>
  </si>
  <si>
    <t>https://jrct.mhlw.go.jp/latest-detail/jRCT2031240485</t>
  </si>
  <si>
    <t>https://jrct.mhlw.go.jp/latest-detail/jRCT2031240381</t>
  </si>
  <si>
    <t>https://jrct.mhlw.go.jp/latest-detail/jRCT2031240724</t>
  </si>
  <si>
    <t>https://jrct.mhlw.go.jp/latest-detail/jRCT2031250716</t>
  </si>
  <si>
    <t>https://jrct.mhlw.go.jp/latest-detail/jRCT2011250045</t>
  </si>
  <si>
    <t>https://jrct.mhlw.go.jp/latest-detail/	jRCT2080225095</t>
  </si>
  <si>
    <t>https://jrct.mhlw.go.jp/latest-detail/jRCT2031210161</t>
  </si>
  <si>
    <t>https://jrct.mhlw.go.jp/latest-detail/jRCT2031200203</t>
  </si>
  <si>
    <t>https://jrct.mhlw.go.jp/latest-detail/jRCT2041240166</t>
  </si>
  <si>
    <t>https://jrct.mhlw.go.jp/latest-detail/jRCT2031210231</t>
  </si>
  <si>
    <t>https://jrct.mhlw.go.jp/latest-detail/jRCT2061230026</t>
  </si>
  <si>
    <t>https://jrct.mhlw.go.jp/latest-detail/jRCT2051220179</t>
  </si>
  <si>
    <t>https://jrct.mhlw.go.jp/latest-detail/jRCT2011210020</t>
  </si>
  <si>
    <t>https://jrct.mhlw.go.jp/latest-detail/jRCT2031230456</t>
  </si>
  <si>
    <t>https://jrct.mhlw.go.jp/latest-detail/jRCT2031230419</t>
  </si>
  <si>
    <t>https://jrct.mhlw.go.jp/latest-detail/jRCT2041240103</t>
  </si>
  <si>
    <t>https://jrct.mhlw.go.jp/latest-detail/jRCT2031240133</t>
  </si>
  <si>
    <t>https://jrct.mhlw.go.jp/latest-detail/jRCT2031240135</t>
  </si>
  <si>
    <t>https://jrct.mhlw.go.jp/latest-detail/jRCT2031240571</t>
  </si>
  <si>
    <t>https://jrct.mhlw.go.jp/latest-detail/jRCT2031240016</t>
  </si>
  <si>
    <t>https://jrct.mhlw.go.jp/latest-detail/jRCT2031240655</t>
  </si>
  <si>
    <t>https://jrct.mhlw.go.jp/latest-detail/jRCT2031240576</t>
  </si>
  <si>
    <t>https://jrct.mhlw.go.jp/latest-detail/jRCT2031250230</t>
  </si>
  <si>
    <t>https://jrct.mhlw.go.jp/latest-detail/jRCT2041260057</t>
  </si>
  <si>
    <t>https://jrct.mhlw.go.jp/latest-detail/jRCT2041260049</t>
  </si>
  <si>
    <t>https://jrct.mhlw.go.jp/latest-detail/jRCT2031210644</t>
  </si>
  <si>
    <t>https://jrct.mhlw.go.jp/latest-detail/jRCT2031210669</t>
  </si>
  <si>
    <t>https://jrct.mhlw.go.jp/latest-detail/jRCT2031230534</t>
  </si>
  <si>
    <t>https://jrct.mhlw.go.jp/latest-detail/jRCT2031220404</t>
  </si>
  <si>
    <t>https://jrct.mhlw.go.jp/latest-detail/jRCT2031230389</t>
  </si>
  <si>
    <t>https://jrct.mhlw.go.jp/latest-detail/jRCT2031230614</t>
  </si>
  <si>
    <t>https://jrct.mhlw.go.jp/latest-detail/jRCT2041240173</t>
  </si>
  <si>
    <t>https://jrct.mhlw.go.jp/latest-detail/jRCT2031240547</t>
  </si>
  <si>
    <t>https://jrct.mhlw.go.jp/latest-detail/jRCT2031250781</t>
  </si>
  <si>
    <t>https://jrct.mhlw.go.jp/latest-detail/jRCT2080224746</t>
  </si>
  <si>
    <t>https://jrct.mhlw.go.jp/latest-detail/jRCT2031200393</t>
  </si>
  <si>
    <t>https://jrct.mhlw.go.jp/latest-detail/jRCT2031220025</t>
  </si>
  <si>
    <t>https://jrct.mhlw.go.jp/latest-detail/jRCT2071240131</t>
  </si>
  <si>
    <t>https://jrct.mhlw.go.jp/latest-detail/jRCT2031250013</t>
  </si>
  <si>
    <t>https://jrct.mhlw.go.jp/latest-detail/jRCT2011250008</t>
  </si>
  <si>
    <t>https://jrct.mhlw.go.jp/latest-detail/jRCT2071250106</t>
  </si>
  <si>
    <t>https://jrct.mhlw.go.jp/latest-detail/jRCT2031250247</t>
  </si>
  <si>
    <t>https://jrct.mhlw.go.jp/latest-detail/jRCT2051250073</t>
  </si>
  <si>
    <t>https://jrct.mhlw.go.jp/latest-detail/jRCT2051250018</t>
  </si>
  <si>
    <t>https://jrct.mhlw.go.jp/latest-detail/jRCT2071250129</t>
  </si>
  <si>
    <t>https://jrct.mhlw.go.jp/latest-detail/jRCT2031240223</t>
  </si>
  <si>
    <t>https://jrct.mhlw.go.jp/latest-detail/jRCT2031240225</t>
  </si>
  <si>
    <t>https://jrct.mhlw.go.jp/latest-detail/jRCT2080225361</t>
  </si>
  <si>
    <t>https://jrct.mhlw.go.jp/latest-detail/jRCT2031230429</t>
  </si>
  <si>
    <t>https://jrct.mhlw.go.jp/latest-detail/jRCT2031250195</t>
  </si>
  <si>
    <t>https://jrct.mhlw.go.jp/latest-detail/jRCT2031240486</t>
  </si>
  <si>
    <t>https://jrct.mhlw.go.jp/latest-detail/jRCT2051250160</t>
  </si>
  <si>
    <t>https://jrct.mhlw.go.jp/latest-detail/jRCT2011210033</t>
  </si>
  <si>
    <t>https://jrct.mhlw.go.jp/latest-detail/jRCT2061220029</t>
  </si>
  <si>
    <t>https://jrct.mhlw.go.jp/latest-detail/jRCT2031220276</t>
  </si>
  <si>
    <t>https://jrct.mhlw.go.jp/latest-detail/jRCT2061220087</t>
  </si>
  <si>
    <t>https://jrct.mhlw.go.jp/latest-detail/jRCT2041220122</t>
  </si>
  <si>
    <t>https://jrct.mhlw.go.jp/latest-detail/jRCT2061220101</t>
  </si>
  <si>
    <t>https://jrct.mhlw.go.jp/latest-detail/jRCT2031220651</t>
  </si>
  <si>
    <t>https://jrct.mhlw.go.jp/latest-detail/jRCT2031210346</t>
  </si>
  <si>
    <t>https://jrct.mhlw.go.jp/latest-detail/jRCT2061230032</t>
  </si>
  <si>
    <t>https://jrct.mhlw.go.jp/latest-detail/jRCT2031230255</t>
  </si>
  <si>
    <t>https://jrct.mhlw.go.jp/latest-detail/jRCT2031230096</t>
  </si>
  <si>
    <t>https://jrct.mhlw.go.jp/latest-detail/jRCT2061230074</t>
  </si>
  <si>
    <t>https://jrct.mhlw.go.jp/latest-detail/jRCT2031240407</t>
  </si>
  <si>
    <t>https://jrct.mhlw.go.jp/latest-detail/jRCT2031250059</t>
  </si>
  <si>
    <t>https://jrct.mhlw.go.jp/latest-detail/jRCT2031250297</t>
  </si>
  <si>
    <t>https://jrct.mhlw.go.jp/latest-detail/jRCT2011250053</t>
  </si>
  <si>
    <t>https://jrct.mhlw.go.jp/latest-detail/jRCT2031230436</t>
  </si>
  <si>
    <t>https://jrct.mhlw.go.jp/latest-detail/jRCT2031240041</t>
  </si>
  <si>
    <t>https://jrct.mhlw.go.jp/latest-detail/jRCT2011250034</t>
  </si>
  <si>
    <t>https://jrct.mhlw.go.jp/latest-detail/jRCT2011250020</t>
  </si>
  <si>
    <t>https://jrct.mhlw.go.jp/latest-detail/jRCT2011250015</t>
  </si>
  <si>
    <t>https://jrct.mhlw.go.jp/latest-detail/jRCT2031250604</t>
  </si>
  <si>
    <t>https://jrct.mhlw.go.jp/latest-detail/jRCT2031240057</t>
  </si>
  <si>
    <t>https://jrct.mhlw.go.jp/latest-detail/jRCT2021240021</t>
  </si>
  <si>
    <t>https://jrct.mhlw.go.jp/latest-detail/jRCT2051240289</t>
  </si>
  <si>
    <t>https://jrct.mhlw.go.jp/latest-detail/jRCT2051250070</t>
  </si>
  <si>
    <t>https://jrct.mhlw.go.jp/latest-detail/jRCT2031240722</t>
  </si>
  <si>
    <t>https://jrct.mhlw.go.jp/latest-detail/jRCT2021250042</t>
  </si>
  <si>
    <t>https://jrct.mhlw.go.jp/latest-detail/jRCT2031200296</t>
  </si>
  <si>
    <t>https://jrct.mhlw.go.jp/latest-detail/jRCT2080224907</t>
  </si>
  <si>
    <t>https://jrct.mhlw.go.jp/latest-detail/jRCT2061210088</t>
  </si>
  <si>
    <t>https://jrct.mhlw.go.jp/latest-detail/jRCT2031220612</t>
  </si>
  <si>
    <t>https://jrct.mhlw.go.jp/latest-detail/jRCT2031230031</t>
  </si>
  <si>
    <t>https://jrct.mhlw.go.jp/latest-detail/jRCT2031220233</t>
  </si>
  <si>
    <t>https://jrct.mhlw.go.jp/latest-detail/jRCT2061230057</t>
  </si>
  <si>
    <t>https://jrct.mhlw.go.jp/latest-detail/jRCT2021240012</t>
  </si>
  <si>
    <t>https://jrct.mhlw.go.jp/latest-detail/jRCT2031240656</t>
  </si>
  <si>
    <t>https://jrct.mhlw.go.jp/latest-detail/jRCT2071250017</t>
  </si>
  <si>
    <t>https://jrct.mhlw.go.jp/latest-detail/jRCT2031240572</t>
  </si>
  <si>
    <t>https://jrct.mhlw.go.jp/latest-detail/jRCT2031250462</t>
  </si>
  <si>
    <t>https://jrct.mhlw.go.jp/latest-detail/jRCT2031200208</t>
  </si>
  <si>
    <t>https://jrct.mhlw.go.jp/latest-detail/jRCT2031250409</t>
  </si>
  <si>
    <t>https://jrct.mhlw.go.jp/latest-detail/	jRCT2080224718</t>
  </si>
  <si>
    <t>https://jrct.mhlw.go.jp/latest-detail/jRCT2031200357</t>
  </si>
  <si>
    <t>https://jrct.mhlw.go.jp/latest-detail/	jRCT2041210129</t>
  </si>
  <si>
    <t>https://jrct.mhlw.go.jp/latest-detail/jRCT2051210043</t>
  </si>
  <si>
    <t>https://jrct.mhlw.go.jp/latest-detail/jRCT2021220043</t>
  </si>
  <si>
    <t>https://jrct.mhlw.go.jp/latest-detail/jRCT2031240695</t>
  </si>
  <si>
    <t>https://jrct.mhlw.go.jp/latest-detail/jRCT2061250006</t>
  </si>
  <si>
    <t>https://jrct.mhlw.go.jp/latest-detail/jRCT2031250097</t>
  </si>
  <si>
    <t>https://jrct.mhlw.go.jp/latest-detail/jRCT2071250005</t>
  </si>
  <si>
    <t>https://jrct.mhlw.go.jp/latest-detail/jRCT2021250001</t>
  </si>
  <si>
    <t>https://jrct.mhlw.go.jp/latest-detail/jRCT2051250031</t>
  </si>
  <si>
    <t>https://jrct.mhlw.go.jp/latest-detail/jRCT2031250598</t>
  </si>
  <si>
    <t>https://jrct.mhlw.go.jp/latest-detail/jRCT2080224921</t>
  </si>
  <si>
    <t>https://jrct.mhlw.go.jp/latest-detail/jRCT2080223756</t>
  </si>
  <si>
    <t>https://jrct.mhlw.go.jp/latest-detail/jRCT2041210148</t>
  </si>
  <si>
    <t>https://jrct.mhlw.go.jp/latest-detail/jRCT2031230098</t>
  </si>
  <si>
    <t>https://jrct.mhlw.go.jp/latest-detail/jRCT2031220523</t>
  </si>
  <si>
    <t>https://jrct.mhlw.go.jp/latest-detail/jRCT2031220091</t>
  </si>
  <si>
    <t>https://jrct.mhlw.go.jp/latest-detail/jRCT2031220738</t>
  </si>
  <si>
    <t>https://jrct.mhlw.go.jp/latest-detail/jRCT2051240129</t>
  </si>
  <si>
    <t>https://jrct.mhlw.go.jp/latest-detail/jRCT2051260023</t>
  </si>
  <si>
    <t>使用される新薬</t>
  </si>
  <si>
    <t>jRCTリンク</t>
    <phoneticPr fontId="4"/>
  </si>
  <si>
    <t>現在なし</t>
    <rPh sb="0" eb="2">
      <t>ゲンザイ</t>
    </rPh>
    <phoneticPr fontId="4"/>
  </si>
  <si>
    <t>https://jrct.mhlw.go.jp/latest-detail/jRCT2080225095</t>
    <phoneticPr fontId="4"/>
  </si>
  <si>
    <t>泌尿器科部
薬物療法部
頭頚部外科部</t>
    <phoneticPr fontId="4"/>
  </si>
  <si>
    <t>用量漸増パート：進行固形がん
用量拡大パート：再発NSCLC及び再発HNSCC</t>
    <phoneticPr fontId="4"/>
  </si>
  <si>
    <t>消化器内科部
内視鏡部</t>
    <phoneticPr fontId="4"/>
  </si>
  <si>
    <t>消化器内科部
内視鏡部
呼吸器内科部</t>
    <phoneticPr fontId="4"/>
  </si>
  <si>
    <t>消化器内科部
内視鏡部
呼吸器内科部
薬物療法部</t>
    <phoneticPr fontId="4"/>
  </si>
  <si>
    <t>消化器内科部
内視鏡部
呼吸器内科部
薬物療法部
乳腺科部
泌尿器科部
婦人科部</t>
    <phoneticPr fontId="4"/>
  </si>
  <si>
    <t>薬物療法部
乳腺科部
泌尿器科部
婦人科部
消化器内科部
内視鏡部</t>
    <phoneticPr fontId="4"/>
  </si>
  <si>
    <t>消化器内科部薬物療法部</t>
    <phoneticPr fontId="4"/>
  </si>
  <si>
    <t>消化器内科部
薬物療法部
内視鏡部
泌尿器科部
婦人科部
放射線診断部・Ivr部</t>
    <phoneticPr fontId="4"/>
  </si>
  <si>
    <t>ゲノム医療センター
消化器内科部
薬物療法部
乳腺科部
婦人科部
泌尿器科部</t>
    <phoneticPr fontId="4"/>
  </si>
  <si>
    <t>消化器内科部
呼吸器内科部
薬物療法部
乳腺科部
泌尿器科部
婦人科部
頭頚部外科部</t>
    <phoneticPr fontId="4"/>
  </si>
  <si>
    <t>胃がんまたは食道胃接合部（Gej）がんまたは食道がん</t>
    <phoneticPr fontId="4"/>
  </si>
  <si>
    <t>トラスツズマブ・デルクステカン(T-DXd)</t>
    <phoneticPr fontId="4"/>
  </si>
  <si>
    <t>胃腺癌、胃食道接合部腺癌</t>
    <phoneticPr fontId="4"/>
  </si>
  <si>
    <t>Pembrolizumab（ペムブロリズマブ）</t>
    <phoneticPr fontId="4"/>
  </si>
  <si>
    <t>MK-7902（E7080）</t>
    <phoneticPr fontId="4"/>
  </si>
  <si>
    <t>ペムブロリズマブ/レンバチニブ</t>
    <phoneticPr fontId="4"/>
  </si>
  <si>
    <t>薬物療法部
内視鏡部</t>
    <phoneticPr fontId="4"/>
  </si>
  <si>
    <t>Zimberelimab/Domvanalimab</t>
    <phoneticPr fontId="4"/>
  </si>
  <si>
    <t>食道胃接合部腺がん、食道腺がん</t>
    <phoneticPr fontId="4"/>
  </si>
  <si>
    <t>消化管、肝胆膵</t>
    <phoneticPr fontId="4"/>
  </si>
  <si>
    <t>デュルバルマブ、エトポシド、カルボプラチン</t>
    <phoneticPr fontId="4"/>
  </si>
  <si>
    <t>消化器内科部
薬物療法部</t>
    <phoneticPr fontId="4"/>
  </si>
  <si>
    <t>薬物療法部
消化器内科部
内視鏡部</t>
    <phoneticPr fontId="4"/>
  </si>
  <si>
    <t>胃癌、胃食道接合部癌</t>
    <phoneticPr fontId="4"/>
  </si>
  <si>
    <t>HER2陽性乳がん・HER2陽性胃腺がん・胃食道接合部腺がん・食道腺がん</t>
    <phoneticPr fontId="4"/>
  </si>
  <si>
    <t>乳腺科部
薬物療法部</t>
    <phoneticPr fontId="4"/>
  </si>
  <si>
    <t>jRCT2031240373</t>
    <phoneticPr fontId="4"/>
  </si>
  <si>
    <t>内視鏡部
薬物療法部
ゲノム医療センター</t>
    <phoneticPr fontId="4"/>
  </si>
  <si>
    <t>胃がんまたは食道胃接合部（GEJ）がんまたは食道がん</t>
    <phoneticPr fontId="4"/>
  </si>
  <si>
    <t>トラスツズマブ/デルクステカン(T-DXd)</t>
    <phoneticPr fontId="4"/>
  </si>
  <si>
    <t>胃腺がん、食道胃接合部腺がん</t>
    <phoneticPr fontId="4"/>
  </si>
  <si>
    <t>デュルバルマブ/エトポシド/カルボプラチン</t>
    <phoneticPr fontId="4"/>
  </si>
  <si>
    <t>消化管
肝胆膵</t>
    <phoneticPr fontId="4"/>
  </si>
  <si>
    <t xml:space="preserve">薬物療法部
乳腺科部
泌尿器科部
婦人科部
消化器内科部
内視鏡部
</t>
    <phoneticPr fontId="4"/>
  </si>
  <si>
    <t>Braftovi,PF-07263896,LGX818,ONO-770</t>
    <phoneticPr fontId="4"/>
  </si>
  <si>
    <t>薬物療法部
消化器外科部
呼吸器外科部</t>
    <phoneticPr fontId="4"/>
  </si>
  <si>
    <t>エンコラフェニブ、ビニメチニブ、セツキシマブ</t>
    <phoneticPr fontId="4"/>
  </si>
  <si>
    <t>大腸がん（結腸がん・直腸がん）</t>
    <phoneticPr fontId="4"/>
  </si>
  <si>
    <t>デュルバルマブ・エトポシド・カルボプラチン</t>
    <phoneticPr fontId="4"/>
  </si>
  <si>
    <t>https://jrct.mhlw.go.jp/latest-detail/jRCT2011240072</t>
    <phoneticPr fontId="4"/>
  </si>
  <si>
    <t>https://jrct.mhlw.go.jp/latest-detail/jRCT2080223756</t>
    <phoneticPr fontId="4"/>
  </si>
  <si>
    <t>jRCT2031240560</t>
    <phoneticPr fontId="4"/>
  </si>
  <si>
    <t>https://jrct.mhlw.go.jp/latest-detail/jRCT2031240016</t>
    <phoneticPr fontId="4"/>
  </si>
  <si>
    <t>https://jrct.mhlw.go.jp/latest-detail/jRCT2031240560</t>
    <phoneticPr fontId="4"/>
  </si>
  <si>
    <t>https://jrct.mhlw.go.jp/latest-detail/jRCT2031240303</t>
    <phoneticPr fontId="4"/>
  </si>
  <si>
    <t>https://jrct.mhlw.go.jp/latest-detail/jRCT2031240373</t>
    <phoneticPr fontId="4"/>
  </si>
  <si>
    <t>切除不能局所進行/切除可能境界膵癌</t>
    <phoneticPr fontId="4"/>
  </si>
  <si>
    <t>第Ⅰa相
第Ⅰb相</t>
    <phoneticPr fontId="4"/>
  </si>
  <si>
    <t>消化器内科部
薬物療法部
内視鏡部
内視鏡部
泌尿器科部
婦人科部
放射線診断部・Ivr部</t>
    <phoneticPr fontId="4"/>
  </si>
  <si>
    <t>HR+/HER2-乳がん、トリプルネガティブ乳がん</t>
    <phoneticPr fontId="4"/>
  </si>
  <si>
    <t>Dato-DXd、DS-1062a</t>
    <phoneticPr fontId="4"/>
  </si>
  <si>
    <t>乳癌（トリプルネガティブ乳癌）</t>
    <phoneticPr fontId="4"/>
  </si>
  <si>
    <t>扁平上皮非小細胞肺がん、非扁平上皮非小細胞肺がん</t>
    <phoneticPr fontId="4"/>
  </si>
  <si>
    <t>デュルバルマブ、Domvanalimab</t>
    <phoneticPr fontId="4"/>
  </si>
  <si>
    <t>MEDI4736、AB154</t>
    <phoneticPr fontId="4"/>
  </si>
  <si>
    <t>再発または難治性のびまん性大細胞型B細胞リンパ腫（DLBCL）</t>
    <phoneticPr fontId="4"/>
  </si>
  <si>
    <t>Tafasitamab
Parsaclisib
lenalidomide
R-CHOP</t>
    <phoneticPr fontId="4"/>
  </si>
  <si>
    <t>びまん性大細胞型B細胞リンパ腫</t>
    <phoneticPr fontId="4"/>
  </si>
  <si>
    <t>固形がん
尿路上皮がん</t>
    <phoneticPr fontId="4"/>
  </si>
  <si>
    <t>呼吸器内科部
乳腺科部
薬物療法部
婦人科部</t>
    <phoneticPr fontId="4"/>
  </si>
  <si>
    <t>jRCT2031250030</t>
    <phoneticPr fontId="4"/>
  </si>
  <si>
    <t>https://jrct.mhlw.go.jp/latest-detail/jRCT2031250030</t>
    <phoneticPr fontId="4"/>
  </si>
  <si>
    <t>泌尿器科部
薬物療法部
頭頚部
外科部</t>
    <phoneticPr fontId="4"/>
  </si>
  <si>
    <t>尿路上皮がん
悪性黒色腫</t>
    <phoneticPr fontId="4"/>
  </si>
  <si>
    <t>https://jrct.mhlw.go.jp/latest-detail/jRCT2041220005</t>
    <phoneticPr fontId="4"/>
  </si>
  <si>
    <t>jRCT2041220005</t>
    <phoneticPr fontId="4"/>
  </si>
  <si>
    <t>消化器内科部
呼吸器内科部
薬物療法部</t>
    <phoneticPr fontId="4"/>
  </si>
  <si>
    <t>呼吸器内科
薬物療法部
ゲノム医療センター</t>
    <phoneticPr fontId="4"/>
  </si>
  <si>
    <t>血液・細胞療法部</t>
    <phoneticPr fontId="4"/>
  </si>
  <si>
    <t>呼吸器内科部</t>
    <phoneticPr fontId="4"/>
  </si>
  <si>
    <t>婦人科部
泌尿器科部</t>
    <phoneticPr fontId="4"/>
  </si>
  <si>
    <t>泌尿器科部
ゲノム医療センター</t>
    <phoneticPr fontId="4"/>
  </si>
  <si>
    <t>BRAF V600E変異を有する結腸・直腸がん</t>
  </si>
  <si>
    <t>DS-1062a (Dato-Dxd),Durvalumab</t>
  </si>
  <si>
    <t>Datopotamab deruxtecan,Durvalumab</t>
  </si>
  <si>
    <t xml:space="preserve">   乳癌</t>
  </si>
  <si>
    <t xml:space="preserve">  MK-2870</t>
  </si>
  <si>
    <t xml:space="preserve">   ―</t>
  </si>
  <si>
    <t>datopotamab,deruxtecan</t>
    <phoneticPr fontId="4"/>
  </si>
  <si>
    <t>腸</t>
    <phoneticPr fontId="4"/>
  </si>
  <si>
    <t>腎臓</t>
    <phoneticPr fontId="4"/>
  </si>
  <si>
    <t>乳房</t>
    <phoneticPr fontId="4"/>
  </si>
  <si>
    <t>子宮</t>
    <phoneticPr fontId="4"/>
  </si>
  <si>
    <t>卵巣</t>
    <phoneticPr fontId="4"/>
  </si>
  <si>
    <t>前立腺</t>
    <phoneticPr fontId="4"/>
  </si>
  <si>
    <t>肺</t>
    <phoneticPr fontId="4"/>
  </si>
  <si>
    <t>血液・造血器</t>
    <phoneticPr fontId="4"/>
  </si>
  <si>
    <t>骨・筋肉・脂肪・神経・関節</t>
    <phoneticPr fontId="4"/>
  </si>
  <si>
    <t>その他</t>
    <phoneticPr fontId="4"/>
  </si>
  <si>
    <t>胆道</t>
    <phoneticPr fontId="4"/>
  </si>
  <si>
    <t>膵臓</t>
    <phoneticPr fontId="4"/>
  </si>
  <si>
    <t>薬物療法部</t>
    <phoneticPr fontId="4"/>
  </si>
  <si>
    <r>
      <t>臓器別もくじ・リンク</t>
    </r>
    <r>
      <rPr>
        <sz val="12"/>
        <color rgb="FF333333"/>
        <rFont val="Noto Sans JP"/>
        <family val="3"/>
        <charset val="128"/>
      </rPr>
      <t>（PCなら「クリック」または「Ctrl+クリック」で該当治験群の最上行に飛びます。スマートフォンでは「長押ししてメニューから開く」「セルを一度選択してリンクのアイコンをタップ」などの操作が必要な場合があります。）</t>
    </r>
    <rPh sb="107" eb="109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</si>
</sst>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333333"/>
      <name val="Noto Sans JP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333333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1" applyFill="1">
      <alignment vertical="center"/>
    </xf>
    <xf numFmtId="0" fontId="0" fillId="0" borderId="0" xfId="0" quotePrefix="1">
      <alignment vertical="center"/>
    </xf>
    <xf numFmtId="0" fontId="3" fillId="0" borderId="0" xfId="1" quotePrefix="1" applyFill="1">
      <alignment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1" applyFill="1" applyAlignment="1">
      <alignment horizontal="center" vertical="center" wrapText="1"/>
    </xf>
    <xf numFmtId="0" fontId="3" fillId="0" borderId="0" xfId="1" applyFill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8" xfId="1" applyFill="1" applyBorder="1">
      <alignment vertical="center"/>
    </xf>
    <xf numFmtId="0" fontId="3" fillId="0" borderId="2" xfId="1" applyFill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3" fillId="0" borderId="3" xfId="1" applyFill="1" applyBorder="1">
      <alignment vertical="center"/>
    </xf>
  </cellXfs>
  <cellStyles count="2">
    <cellStyle name="ハイパーリンク" xfId="1" builtinId="8"/>
    <cellStyle name="標準" xfId="0" builtinId="0"/>
  </cellStyles>
  <dxfs count="13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thick">
          <color rgb="FF000000"/>
        </top>
        <bottom style="medium">
          <color rgb="FF000000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colors>
    <mruColors>
      <color rgb="FFFFFFC9"/>
      <color rgb="FFFFF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1BE91A-BBE0-4C37-8BF7-81A2D2EBF605}" name="テーブル2" displayName="テーブル2" ref="A20:I275" totalsRowShown="0" headerRowDxfId="12" dataDxfId="10" headerRowBorderDxfId="11" tableBorderDxfId="9">
  <autoFilter ref="A20:I275" xr:uid="{3A1BE91A-BBE0-4C37-8BF7-81A2D2EBF605}"/>
  <tableColumns count="9">
    <tableColumn id="1" xr3:uid="{932E7B3F-A3C4-4241-9E07-1A5DEEE0E0CE}" name="臓器種別" dataDxfId="8"/>
    <tableColumn id="2" xr3:uid="{98B06653-75B5-4D4F-8323-AF7849DC9B35}" name="jRCTリンク" dataDxfId="7" dataCellStyle="ハイパーリンク">
      <calculatedColumnFormula>IF(J21="","",HYPERLINK(K21,J21))</calculatedColumnFormula>
    </tableColumn>
    <tableColumn id="3" xr3:uid="{6336FF0B-6293-4263-A938-E1C50B14D1EC}" name="受託番号" dataDxfId="6"/>
    <tableColumn id="4" xr3:uid="{374DE381-DE16-40DE-B991-229F5C6CBA44}" name="対象となる疾患" dataDxfId="5"/>
    <tableColumn id="5" xr3:uid="{ABD921F9-DA1F-471A-B89C-CB87422FCC19}" name="治験薬（機器・製品）名" dataDxfId="4"/>
    <tableColumn id="6" xr3:uid="{CC7EACE3-E6BB-4AFF-AA29-A3294E47567C}" name="一般名" dataDxfId="3"/>
    <tableColumn id="7" xr3:uid="{9DD544D4-9F3C-4801-ACBE-95E1D56AF756}" name="治験の種類（相）" dataDxfId="2"/>
    <tableColumn id="8" xr3:uid="{40CD862C-3790-46EE-91D5-B2E1FAF1DD0D}" name="対象診療科" dataDxfId="1"/>
    <tableColumn id="9" xr3:uid="{ACD75B86-2271-4F31-A677-56F6FF1E848C}" name="治験責任医師氏名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rct.mhlw.go.jp/latest-detail/jRCT2080223756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jrct.mhlw.go.jp/latest-detail/jRCT2031240016" TargetMode="External"/><Relationship Id="rId7" Type="http://schemas.openxmlformats.org/officeDocument/2006/relationships/hyperlink" Target="https://jrct.mhlw.go.jp/latest-detail/jRCT2031240560" TargetMode="External"/><Relationship Id="rId12" Type="http://schemas.openxmlformats.org/officeDocument/2006/relationships/hyperlink" Target="https://jrct.mhlw.go.jp/latest-detail/jRCT2041220005" TargetMode="External"/><Relationship Id="rId2" Type="http://schemas.openxmlformats.org/officeDocument/2006/relationships/hyperlink" Target="https://jrct.mhlw.go.jp/latest-detail/jRCT2080223756" TargetMode="External"/><Relationship Id="rId1" Type="http://schemas.openxmlformats.org/officeDocument/2006/relationships/hyperlink" Target="https://jrct.mhlw.go.jp/latest-detail/jRCT2011240072" TargetMode="External"/><Relationship Id="rId6" Type="http://schemas.openxmlformats.org/officeDocument/2006/relationships/hyperlink" Target="https://jrct.mhlw.go.jp/latest-detail/jRCT2031240373" TargetMode="External"/><Relationship Id="rId11" Type="http://schemas.openxmlformats.org/officeDocument/2006/relationships/hyperlink" Target="https://jrct.mhlw.go.jp/latest-detail/jRCT2031250030" TargetMode="External"/><Relationship Id="rId5" Type="http://schemas.openxmlformats.org/officeDocument/2006/relationships/hyperlink" Target="https://jrct.mhlw.go.jp/latest-detail/jRCT2031240303" TargetMode="External"/><Relationship Id="rId10" Type="http://schemas.openxmlformats.org/officeDocument/2006/relationships/hyperlink" Target="https://jrct.mhlw.go.jp/latest-detail/jRCT2080223756" TargetMode="External"/><Relationship Id="rId4" Type="http://schemas.openxmlformats.org/officeDocument/2006/relationships/hyperlink" Target="https://jrct.mhlw.go.jp/latest-detail/jRCT2031240560" TargetMode="External"/><Relationship Id="rId9" Type="http://schemas.openxmlformats.org/officeDocument/2006/relationships/hyperlink" Target="https://jrct.mhlw.go.jp/latest-detail/jRCT2080223756" TargetMode="External"/><Relationship Id="rId1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B48B-EEEE-4212-8B5A-41211F8C3DE5}">
  <sheetPr>
    <pageSetUpPr fitToPage="1"/>
  </sheetPr>
  <dimension ref="A1:K275"/>
  <sheetViews>
    <sheetView tabSelected="1" zoomScaleNormal="100" workbookViewId="0"/>
  </sheetViews>
  <sheetFormatPr defaultRowHeight="18.75" x14ac:dyDescent="0.4"/>
  <cols>
    <col min="1" max="1" width="16.375" customWidth="1"/>
    <col min="2" max="2" width="15.875" customWidth="1"/>
    <col min="3" max="3" width="10.25" customWidth="1"/>
    <col min="4" max="4" width="37.125" customWidth="1"/>
    <col min="5" max="5" width="23.375" customWidth="1"/>
    <col min="6" max="6" width="12.375" customWidth="1"/>
    <col min="7" max="7" width="17.75" customWidth="1"/>
    <col min="8" max="8" width="12.5" customWidth="1"/>
    <col min="9" max="9" width="17.75" customWidth="1"/>
    <col min="10" max="11" width="9" hidden="1" customWidth="1"/>
  </cols>
  <sheetData>
    <row r="1" spans="1:3" ht="21" x14ac:dyDescent="0.4">
      <c r="A1" s="14" t="s">
        <v>819</v>
      </c>
      <c r="C1" s="4"/>
    </row>
    <row r="2" spans="1:3" x14ac:dyDescent="0.4">
      <c r="A2" s="5" t="s">
        <v>406</v>
      </c>
      <c r="C2" s="6"/>
    </row>
    <row r="3" spans="1:3" x14ac:dyDescent="0.4">
      <c r="A3" s="5" t="s">
        <v>407</v>
      </c>
      <c r="C3" s="6"/>
    </row>
    <row r="4" spans="1:3" x14ac:dyDescent="0.4">
      <c r="A4" s="5" t="s">
        <v>408</v>
      </c>
      <c r="C4" s="6"/>
    </row>
    <row r="5" spans="1:3" x14ac:dyDescent="0.4">
      <c r="A5" s="5" t="s">
        <v>409</v>
      </c>
      <c r="C5" s="6"/>
    </row>
    <row r="6" spans="1:3" x14ac:dyDescent="0.4">
      <c r="A6" s="5" t="s">
        <v>410</v>
      </c>
      <c r="C6" s="6"/>
    </row>
    <row r="7" spans="1:3" x14ac:dyDescent="0.4">
      <c r="A7" s="5" t="s">
        <v>411</v>
      </c>
      <c r="C7" s="6"/>
    </row>
    <row r="8" spans="1:3" x14ac:dyDescent="0.4">
      <c r="A8" s="5" t="s">
        <v>412</v>
      </c>
      <c r="C8" s="6"/>
    </row>
    <row r="9" spans="1:3" x14ac:dyDescent="0.4">
      <c r="A9" s="5" t="s">
        <v>413</v>
      </c>
      <c r="C9" s="6"/>
    </row>
    <row r="10" spans="1:3" x14ac:dyDescent="0.4">
      <c r="A10" s="5" t="s">
        <v>414</v>
      </c>
      <c r="C10" s="6"/>
    </row>
    <row r="11" spans="1:3" x14ac:dyDescent="0.4">
      <c r="A11" s="5" t="s">
        <v>415</v>
      </c>
      <c r="C11" s="6"/>
    </row>
    <row r="12" spans="1:3" x14ac:dyDescent="0.4">
      <c r="A12" s="5" t="s">
        <v>416</v>
      </c>
      <c r="C12" s="6"/>
    </row>
    <row r="13" spans="1:3" x14ac:dyDescent="0.4">
      <c r="A13" s="5" t="s">
        <v>417</v>
      </c>
      <c r="C13" s="6"/>
    </row>
    <row r="14" spans="1:3" x14ac:dyDescent="0.4">
      <c r="A14" s="5" t="s">
        <v>418</v>
      </c>
      <c r="C14" s="6"/>
    </row>
    <row r="15" spans="1:3" x14ac:dyDescent="0.4">
      <c r="A15" s="5" t="s">
        <v>419</v>
      </c>
      <c r="C15" s="6"/>
    </row>
    <row r="16" spans="1:3" ht="37.5" x14ac:dyDescent="0.4">
      <c r="A16" s="5" t="s">
        <v>420</v>
      </c>
      <c r="C16" s="6"/>
    </row>
    <row r="17" spans="1:11" x14ac:dyDescent="0.4">
      <c r="A17" s="7" t="s">
        <v>592</v>
      </c>
      <c r="B17" t="s">
        <v>724</v>
      </c>
      <c r="C17" s="6"/>
    </row>
    <row r="18" spans="1:11" ht="19.5" thickBot="1" x14ac:dyDescent="0.45">
      <c r="A18" s="5" t="s">
        <v>421</v>
      </c>
      <c r="C18" s="6"/>
    </row>
    <row r="19" spans="1:11" ht="36.75" customHeight="1" thickTop="1" thickBot="1" x14ac:dyDescent="0.45">
      <c r="E19" s="8" t="s">
        <v>722</v>
      </c>
      <c r="F19" s="9"/>
    </row>
    <row r="20" spans="1:11" ht="20.25" thickTop="1" thickBot="1" x14ac:dyDescent="0.45">
      <c r="A20" s="19" t="s">
        <v>588</v>
      </c>
      <c r="B20" s="20" t="s">
        <v>723</v>
      </c>
      <c r="C20" s="20" t="s">
        <v>0</v>
      </c>
      <c r="D20" s="20" t="s">
        <v>1</v>
      </c>
      <c r="E20" s="20" t="s">
        <v>3</v>
      </c>
      <c r="F20" s="20" t="s">
        <v>4</v>
      </c>
      <c r="G20" s="20" t="s">
        <v>2</v>
      </c>
      <c r="H20" s="20" t="s">
        <v>422</v>
      </c>
      <c r="I20" s="21" t="s">
        <v>593</v>
      </c>
      <c r="J20" t="s">
        <v>461</v>
      </c>
      <c r="K20" t="s">
        <v>595</v>
      </c>
    </row>
    <row r="21" spans="1:11" ht="39" thickTop="1" thickBot="1" x14ac:dyDescent="0.45">
      <c r="A21" s="15" t="str">
        <f>IF(J21="","","頭・頸")</f>
        <v>頭・頸</v>
      </c>
      <c r="B21" s="12" t="str">
        <f>IF(J21="","",HYPERLINK(K21,J21))</f>
        <v>jRCT2080225095</v>
      </c>
      <c r="C21" s="10" t="s">
        <v>124</v>
      </c>
      <c r="D21" s="10" t="s">
        <v>383</v>
      </c>
      <c r="E21" s="10" t="s">
        <v>77</v>
      </c>
      <c r="F21" s="10" t="s">
        <v>126</v>
      </c>
      <c r="G21" s="10" t="s">
        <v>9</v>
      </c>
      <c r="H21" s="10" t="s">
        <v>818</v>
      </c>
      <c r="I21" s="17" t="s">
        <v>429</v>
      </c>
      <c r="J21" t="s">
        <v>594</v>
      </c>
      <c r="K21" t="s">
        <v>725</v>
      </c>
    </row>
    <row r="22" spans="1:11" ht="57" thickBot="1" x14ac:dyDescent="0.45">
      <c r="A22" s="16" t="s">
        <v>406</v>
      </c>
      <c r="B22" s="13" t="str">
        <f t="shared" ref="B22:B45" si="0">IF(J22="","",HYPERLINK(K22,J22))</f>
        <v>jRCT2051210120</v>
      </c>
      <c r="C22" s="11" t="s">
        <v>152</v>
      </c>
      <c r="D22" s="11" t="s">
        <v>383</v>
      </c>
      <c r="E22" s="11" t="s">
        <v>154</v>
      </c>
      <c r="F22" s="11" t="s">
        <v>155</v>
      </c>
      <c r="G22" s="11" t="s">
        <v>9</v>
      </c>
      <c r="H22" s="11" t="s">
        <v>726</v>
      </c>
      <c r="I22" s="18" t="s">
        <v>42</v>
      </c>
      <c r="J22" t="s">
        <v>496</v>
      </c>
      <c r="K22" t="s">
        <v>596</v>
      </c>
    </row>
    <row r="23" spans="1:11" ht="19.5" thickBot="1" x14ac:dyDescent="0.45">
      <c r="A23" s="16" t="s">
        <v>406</v>
      </c>
      <c r="B23" s="13" t="str">
        <f t="shared" si="0"/>
        <v>jRCT2051220124</v>
      </c>
      <c r="C23" s="10" t="s">
        <v>384</v>
      </c>
      <c r="D23" s="10" t="s">
        <v>385</v>
      </c>
      <c r="E23" s="10" t="s">
        <v>386</v>
      </c>
      <c r="F23" s="10" t="s">
        <v>77</v>
      </c>
      <c r="G23" s="10" t="s">
        <v>15</v>
      </c>
      <c r="H23" s="10" t="s">
        <v>382</v>
      </c>
      <c r="I23" s="17" t="s">
        <v>387</v>
      </c>
      <c r="J23" t="s">
        <v>573</v>
      </c>
      <c r="K23" t="s">
        <v>597</v>
      </c>
    </row>
    <row r="24" spans="1:11" ht="57" thickBot="1" x14ac:dyDescent="0.45">
      <c r="A24" s="16" t="s">
        <v>406</v>
      </c>
      <c r="B24" s="13" t="str">
        <f t="shared" si="0"/>
        <v>jRCT2031210386</v>
      </c>
      <c r="C24" s="11" t="s">
        <v>175</v>
      </c>
      <c r="D24" s="11" t="s">
        <v>727</v>
      </c>
      <c r="E24" s="11" t="s">
        <v>176</v>
      </c>
      <c r="F24" s="11" t="s">
        <v>24</v>
      </c>
      <c r="G24" s="11" t="s">
        <v>25</v>
      </c>
      <c r="H24" s="11" t="s">
        <v>118</v>
      </c>
      <c r="I24" s="18" t="s">
        <v>123</v>
      </c>
      <c r="J24" t="s">
        <v>503</v>
      </c>
      <c r="K24" t="s">
        <v>598</v>
      </c>
    </row>
    <row r="25" spans="1:11" ht="19.5" thickBot="1" x14ac:dyDescent="0.45">
      <c r="A25" s="16" t="s">
        <v>406</v>
      </c>
      <c r="B25" s="13" t="str">
        <f t="shared" si="0"/>
        <v>jRCT2031230511</v>
      </c>
      <c r="C25" s="10" t="s">
        <v>332</v>
      </c>
      <c r="D25" s="10" t="s">
        <v>333</v>
      </c>
      <c r="E25" s="10" t="s">
        <v>334</v>
      </c>
      <c r="F25" s="10"/>
      <c r="G25" s="10" t="s">
        <v>25</v>
      </c>
      <c r="H25" s="10" t="s">
        <v>325</v>
      </c>
      <c r="I25" s="17" t="s">
        <v>185</v>
      </c>
      <c r="J25" t="s">
        <v>556</v>
      </c>
      <c r="K25" t="s">
        <v>599</v>
      </c>
    </row>
    <row r="26" spans="1:11" ht="132" thickBot="1" x14ac:dyDescent="0.45">
      <c r="A26" s="16" t="s">
        <v>406</v>
      </c>
      <c r="B26" s="13" t="str">
        <f t="shared" si="0"/>
        <v>jRCT2031240349</v>
      </c>
      <c r="C26" s="11" t="s">
        <v>38</v>
      </c>
      <c r="D26" s="11" t="s">
        <v>39</v>
      </c>
      <c r="E26" s="11" t="s">
        <v>40</v>
      </c>
      <c r="F26" s="11" t="s">
        <v>41</v>
      </c>
      <c r="G26" s="11" t="s">
        <v>9</v>
      </c>
      <c r="H26" s="11" t="s">
        <v>731</v>
      </c>
      <c r="I26" s="18" t="s">
        <v>42</v>
      </c>
      <c r="J26" t="s">
        <v>469</v>
      </c>
      <c r="K26" t="s">
        <v>600</v>
      </c>
    </row>
    <row r="27" spans="1:11" ht="57" thickBot="1" x14ac:dyDescent="0.45">
      <c r="A27" s="16" t="s">
        <v>406</v>
      </c>
      <c r="B27" s="13" t="str">
        <f t="shared" si="0"/>
        <v>jRCT2031230371</v>
      </c>
      <c r="C27" s="10" t="s">
        <v>388</v>
      </c>
      <c r="D27" s="10" t="s">
        <v>383</v>
      </c>
      <c r="E27" s="10" t="s">
        <v>389</v>
      </c>
      <c r="F27" s="10" t="s">
        <v>390</v>
      </c>
      <c r="G27" s="10" t="s">
        <v>9</v>
      </c>
      <c r="H27" s="10" t="s">
        <v>423</v>
      </c>
      <c r="I27" s="17" t="s">
        <v>387</v>
      </c>
      <c r="J27" t="s">
        <v>574</v>
      </c>
      <c r="K27" t="s">
        <v>601</v>
      </c>
    </row>
    <row r="28" spans="1:11" ht="57" thickBot="1" x14ac:dyDescent="0.45">
      <c r="A28" s="16" t="s">
        <v>406</v>
      </c>
      <c r="B28" s="13" t="str">
        <f t="shared" si="0"/>
        <v>jRCT2031210652</v>
      </c>
      <c r="C28" s="10" t="s">
        <v>391</v>
      </c>
      <c r="D28" s="10" t="s">
        <v>392</v>
      </c>
      <c r="E28" s="10" t="s">
        <v>393</v>
      </c>
      <c r="F28" s="10" t="s">
        <v>393</v>
      </c>
      <c r="G28" s="10" t="s">
        <v>25</v>
      </c>
      <c r="H28" s="10" t="s">
        <v>423</v>
      </c>
      <c r="I28" s="17" t="s">
        <v>387</v>
      </c>
      <c r="J28" t="s">
        <v>575</v>
      </c>
      <c r="K28" t="s">
        <v>602</v>
      </c>
    </row>
    <row r="29" spans="1:11" ht="113.25" thickBot="1" x14ac:dyDescent="0.45">
      <c r="A29" s="16" t="s">
        <v>406</v>
      </c>
      <c r="B29" s="13" t="str">
        <f t="shared" si="0"/>
        <v>jRCT2031240303</v>
      </c>
      <c r="C29" s="11" t="s">
        <v>43</v>
      </c>
      <c r="D29" s="11" t="s">
        <v>44</v>
      </c>
      <c r="E29" s="11" t="s">
        <v>45</v>
      </c>
      <c r="F29" s="11" t="s">
        <v>45</v>
      </c>
      <c r="G29" s="11" t="s">
        <v>25</v>
      </c>
      <c r="H29" s="11" t="s">
        <v>732</v>
      </c>
      <c r="I29" s="17" t="s">
        <v>429</v>
      </c>
      <c r="J29" t="s">
        <v>470</v>
      </c>
      <c r="K29" t="s">
        <v>603</v>
      </c>
    </row>
    <row r="30" spans="1:11" ht="38.25" thickBot="1" x14ac:dyDescent="0.45">
      <c r="A30" s="16" t="s">
        <v>406</v>
      </c>
      <c r="B30" s="13" t="str">
        <f t="shared" si="0"/>
        <v>jRCT2041250016</v>
      </c>
      <c r="C30" s="10" t="s">
        <v>193</v>
      </c>
      <c r="D30" s="10" t="s">
        <v>194</v>
      </c>
      <c r="E30" s="10" t="s">
        <v>195</v>
      </c>
      <c r="F30" s="10" t="s">
        <v>196</v>
      </c>
      <c r="G30" s="10" t="s">
        <v>9</v>
      </c>
      <c r="H30" s="10" t="s">
        <v>424</v>
      </c>
      <c r="I30" s="17" t="s">
        <v>123</v>
      </c>
      <c r="J30" t="s">
        <v>510</v>
      </c>
      <c r="K30" t="s">
        <v>604</v>
      </c>
    </row>
    <row r="31" spans="1:11" ht="132" thickBot="1" x14ac:dyDescent="0.45">
      <c r="A31" s="16" t="s">
        <v>406</v>
      </c>
      <c r="B31" s="13" t="str">
        <f t="shared" si="0"/>
        <v>jRCT2011240072</v>
      </c>
      <c r="C31" s="11" t="s">
        <v>5</v>
      </c>
      <c r="D31" s="11" t="s">
        <v>6</v>
      </c>
      <c r="E31" s="11" t="s">
        <v>7</v>
      </c>
      <c r="F31" s="11" t="s">
        <v>8</v>
      </c>
      <c r="G31" s="11" t="s">
        <v>9</v>
      </c>
      <c r="H31" s="11" t="s">
        <v>734</v>
      </c>
      <c r="I31" s="18" t="s">
        <v>10</v>
      </c>
      <c r="J31" t="s">
        <v>462</v>
      </c>
      <c r="K31" t="s">
        <v>605</v>
      </c>
    </row>
    <row r="32" spans="1:11" ht="38.25" thickBot="1" x14ac:dyDescent="0.45">
      <c r="A32" s="16" t="s">
        <v>406</v>
      </c>
      <c r="B32" s="13" t="str">
        <f t="shared" si="0"/>
        <v>jRCT2031250006</v>
      </c>
      <c r="C32" s="10" t="s">
        <v>200</v>
      </c>
      <c r="D32" s="10" t="s">
        <v>201</v>
      </c>
      <c r="E32" s="10" t="s">
        <v>202</v>
      </c>
      <c r="F32" s="10" t="s">
        <v>203</v>
      </c>
      <c r="G32" s="10" t="s">
        <v>9</v>
      </c>
      <c r="H32" s="10" t="s">
        <v>118</v>
      </c>
      <c r="I32" s="17" t="s">
        <v>123</v>
      </c>
      <c r="J32" t="s">
        <v>512</v>
      </c>
      <c r="K32" t="s">
        <v>606</v>
      </c>
    </row>
    <row r="33" spans="1:11" ht="132" thickBot="1" x14ac:dyDescent="0.45">
      <c r="A33" s="16" t="s">
        <v>406</v>
      </c>
      <c r="B33" s="13" t="str">
        <f t="shared" si="0"/>
        <v>jRCT2031240560</v>
      </c>
      <c r="C33" s="11" t="s">
        <v>426</v>
      </c>
      <c r="D33" s="11" t="s">
        <v>427</v>
      </c>
      <c r="E33" s="11" t="s">
        <v>428</v>
      </c>
      <c r="F33" s="11" t="s">
        <v>428</v>
      </c>
      <c r="G33" s="11" t="s">
        <v>25</v>
      </c>
      <c r="H33" s="11" t="s">
        <v>735</v>
      </c>
      <c r="I33" s="18" t="s">
        <v>399</v>
      </c>
      <c r="J33" t="s">
        <v>768</v>
      </c>
      <c r="K33" s="1" t="s">
        <v>770</v>
      </c>
    </row>
    <row r="34" spans="1:11" ht="38.25" thickBot="1" x14ac:dyDescent="0.45">
      <c r="A34" s="16" t="s">
        <v>406</v>
      </c>
      <c r="B34" s="13" t="str">
        <f t="shared" si="0"/>
        <v>jRCT2031240485</v>
      </c>
      <c r="C34" s="10" t="s">
        <v>218</v>
      </c>
      <c r="D34" s="10" t="s">
        <v>219</v>
      </c>
      <c r="E34" s="10" t="s">
        <v>220</v>
      </c>
      <c r="F34" s="10" t="s">
        <v>221</v>
      </c>
      <c r="G34" s="10" t="s">
        <v>15</v>
      </c>
      <c r="H34" s="10" t="s">
        <v>118</v>
      </c>
      <c r="I34" s="17" t="s">
        <v>123</v>
      </c>
      <c r="J34" t="s">
        <v>517</v>
      </c>
      <c r="K34" t="s">
        <v>607</v>
      </c>
    </row>
    <row r="35" spans="1:11" ht="132" thickBot="1" x14ac:dyDescent="0.45">
      <c r="A35" s="16" t="s">
        <v>406</v>
      </c>
      <c r="B35" s="13" t="str">
        <f t="shared" si="0"/>
        <v>jRCT2031240381</v>
      </c>
      <c r="C35" s="11" t="s">
        <v>49</v>
      </c>
      <c r="D35" s="11" t="s">
        <v>50</v>
      </c>
      <c r="E35" s="11" t="s">
        <v>51</v>
      </c>
      <c r="F35" s="11" t="s">
        <v>8</v>
      </c>
      <c r="G35" s="11" t="s">
        <v>25</v>
      </c>
      <c r="H35" s="11" t="s">
        <v>736</v>
      </c>
      <c r="I35" s="17" t="s">
        <v>429</v>
      </c>
      <c r="J35" t="s">
        <v>472</v>
      </c>
      <c r="K35" t="s">
        <v>608</v>
      </c>
    </row>
    <row r="36" spans="1:11" ht="38.25" thickBot="1" x14ac:dyDescent="0.45">
      <c r="A36" s="16" t="s">
        <v>406</v>
      </c>
      <c r="B36" s="13" t="str">
        <f t="shared" si="0"/>
        <v>jRCT2031240724</v>
      </c>
      <c r="C36" s="10" t="s">
        <v>239</v>
      </c>
      <c r="D36" s="10" t="s">
        <v>240</v>
      </c>
      <c r="E36" s="10" t="s">
        <v>241</v>
      </c>
      <c r="F36" s="10" t="s">
        <v>221</v>
      </c>
      <c r="G36" s="10" t="s">
        <v>15</v>
      </c>
      <c r="H36" s="10" t="s">
        <v>118</v>
      </c>
      <c r="I36" s="17" t="s">
        <v>123</v>
      </c>
      <c r="J36" t="s">
        <v>523</v>
      </c>
      <c r="K36" t="s">
        <v>609</v>
      </c>
    </row>
    <row r="37" spans="1:11" ht="19.5" thickBot="1" x14ac:dyDescent="0.45">
      <c r="A37" s="16" t="s">
        <v>406</v>
      </c>
      <c r="B37" s="13" t="str">
        <f t="shared" si="0"/>
        <v>jRCT2031250716</v>
      </c>
      <c r="C37" s="10" t="s">
        <v>394</v>
      </c>
      <c r="D37" s="10" t="s">
        <v>385</v>
      </c>
      <c r="E37" s="10" t="s">
        <v>395</v>
      </c>
      <c r="F37" s="10" t="s">
        <v>24</v>
      </c>
      <c r="G37" s="10" t="s">
        <v>25</v>
      </c>
      <c r="H37" s="10" t="s">
        <v>423</v>
      </c>
      <c r="I37" s="17" t="s">
        <v>387</v>
      </c>
      <c r="J37" t="s">
        <v>576</v>
      </c>
      <c r="K37" t="s">
        <v>610</v>
      </c>
    </row>
    <row r="38" spans="1:11" ht="38.25" thickBot="1" x14ac:dyDescent="0.45">
      <c r="A38" s="16" t="s">
        <v>406</v>
      </c>
      <c r="B38" s="13" t="str">
        <f t="shared" si="0"/>
        <v>jRCT2011250045</v>
      </c>
      <c r="C38" s="10" t="s">
        <v>256</v>
      </c>
      <c r="D38" s="10" t="s">
        <v>201</v>
      </c>
      <c r="E38" s="10" t="s">
        <v>257</v>
      </c>
      <c r="F38" s="10" t="s">
        <v>203</v>
      </c>
      <c r="G38" s="10" t="s">
        <v>15</v>
      </c>
      <c r="H38" s="10" t="s">
        <v>118</v>
      </c>
      <c r="I38" s="17" t="s">
        <v>123</v>
      </c>
      <c r="J38" t="s">
        <v>529</v>
      </c>
      <c r="K38" t="s">
        <v>611</v>
      </c>
    </row>
    <row r="39" spans="1:11" ht="38.25" thickBot="1" x14ac:dyDescent="0.45">
      <c r="A39" s="16" t="s">
        <v>589</v>
      </c>
      <c r="B39" s="13" t="str">
        <f t="shared" si="0"/>
        <v xml:space="preserve">	jRCT2080225095</v>
      </c>
      <c r="C39" s="11" t="s">
        <v>124</v>
      </c>
      <c r="D39" s="11" t="s">
        <v>737</v>
      </c>
      <c r="E39" s="11" t="s">
        <v>77</v>
      </c>
      <c r="F39" s="11" t="s">
        <v>126</v>
      </c>
      <c r="G39" s="11" t="s">
        <v>9</v>
      </c>
      <c r="H39" s="11" t="s">
        <v>118</v>
      </c>
      <c r="I39" s="17" t="s">
        <v>429</v>
      </c>
      <c r="J39" t="s">
        <v>578</v>
      </c>
      <c r="K39" t="s">
        <v>612</v>
      </c>
    </row>
    <row r="40" spans="1:11" ht="19.5" thickBot="1" x14ac:dyDescent="0.45">
      <c r="A40" s="16" t="s">
        <v>407</v>
      </c>
      <c r="B40" s="13" t="str">
        <f t="shared" si="0"/>
        <v>jRCT2031210161</v>
      </c>
      <c r="C40" s="10" t="s">
        <v>141</v>
      </c>
      <c r="D40" s="10" t="s">
        <v>142</v>
      </c>
      <c r="E40" s="10" t="s">
        <v>143</v>
      </c>
      <c r="F40" s="10" t="s">
        <v>144</v>
      </c>
      <c r="G40" s="10" t="s">
        <v>430</v>
      </c>
      <c r="H40" s="10" t="s">
        <v>118</v>
      </c>
      <c r="I40" s="17" t="s">
        <v>429</v>
      </c>
      <c r="J40" t="s">
        <v>493</v>
      </c>
      <c r="K40" t="s">
        <v>613</v>
      </c>
    </row>
    <row r="41" spans="1:11" ht="75.75" thickBot="1" x14ac:dyDescent="0.45">
      <c r="A41" s="16" t="s">
        <v>407</v>
      </c>
      <c r="B41" s="13" t="str">
        <f t="shared" si="0"/>
        <v>jRCT2031200203</v>
      </c>
      <c r="C41" s="11" t="s">
        <v>147</v>
      </c>
      <c r="D41" s="11" t="s">
        <v>739</v>
      </c>
      <c r="E41" s="11" t="s">
        <v>148</v>
      </c>
      <c r="F41" s="11" t="s">
        <v>738</v>
      </c>
      <c r="G41" s="11" t="s">
        <v>15</v>
      </c>
      <c r="H41" s="11" t="s">
        <v>118</v>
      </c>
      <c r="I41" s="18" t="s">
        <v>149</v>
      </c>
      <c r="J41" t="s">
        <v>495</v>
      </c>
      <c r="K41" t="s">
        <v>614</v>
      </c>
    </row>
    <row r="42" spans="1:11" ht="57" thickBot="1" x14ac:dyDescent="0.45">
      <c r="A42" s="16" t="s">
        <v>407</v>
      </c>
      <c r="B42" s="13" t="str">
        <f t="shared" si="0"/>
        <v>jRCT2051210120</v>
      </c>
      <c r="C42" s="11" t="s">
        <v>152</v>
      </c>
      <c r="D42" s="11" t="s">
        <v>153</v>
      </c>
      <c r="E42" s="11" t="s">
        <v>154</v>
      </c>
      <c r="F42" s="11" t="s">
        <v>155</v>
      </c>
      <c r="G42" s="11" t="s">
        <v>9</v>
      </c>
      <c r="H42" s="11" t="s">
        <v>726</v>
      </c>
      <c r="I42" s="18" t="s">
        <v>42</v>
      </c>
      <c r="J42" t="s">
        <v>496</v>
      </c>
      <c r="K42" t="s">
        <v>596</v>
      </c>
    </row>
    <row r="43" spans="1:11" ht="57" thickBot="1" x14ac:dyDescent="0.45">
      <c r="A43" s="16" t="s">
        <v>407</v>
      </c>
      <c r="B43" s="13" t="str">
        <f t="shared" si="0"/>
        <v>jRCT2041240166</v>
      </c>
      <c r="C43" s="11" t="s">
        <v>161</v>
      </c>
      <c r="D43" s="11" t="s">
        <v>162</v>
      </c>
      <c r="E43" s="11" t="s">
        <v>121</v>
      </c>
      <c r="F43" s="11" t="s">
        <v>740</v>
      </c>
      <c r="G43" s="11" t="s">
        <v>37</v>
      </c>
      <c r="H43" s="11" t="s">
        <v>118</v>
      </c>
      <c r="I43" s="18" t="s">
        <v>123</v>
      </c>
      <c r="J43" t="s">
        <v>579</v>
      </c>
      <c r="K43" t="s">
        <v>615</v>
      </c>
    </row>
    <row r="44" spans="1:11" ht="57" thickBot="1" x14ac:dyDescent="0.45">
      <c r="A44" s="16" t="s">
        <v>407</v>
      </c>
      <c r="B44" s="13" t="str">
        <f t="shared" si="0"/>
        <v>jRCT2031210231</v>
      </c>
      <c r="C44" s="11" t="s">
        <v>168</v>
      </c>
      <c r="D44" s="11" t="s">
        <v>169</v>
      </c>
      <c r="E44" s="11" t="s">
        <v>741</v>
      </c>
      <c r="F44" s="11" t="s">
        <v>742</v>
      </c>
      <c r="G44" s="11" t="s">
        <v>15</v>
      </c>
      <c r="H44" s="11" t="s">
        <v>743</v>
      </c>
      <c r="I44" s="18" t="s">
        <v>123</v>
      </c>
      <c r="J44" t="s">
        <v>500</v>
      </c>
      <c r="K44" t="s">
        <v>616</v>
      </c>
    </row>
    <row r="45" spans="1:11" ht="19.5" thickBot="1" x14ac:dyDescent="0.45">
      <c r="A45" s="16" t="s">
        <v>407</v>
      </c>
      <c r="B45" s="13" t="str">
        <f t="shared" si="0"/>
        <v>jRCT2061230026</v>
      </c>
      <c r="C45" s="10" t="s">
        <v>170</v>
      </c>
      <c r="D45" s="10" t="s">
        <v>171</v>
      </c>
      <c r="E45" s="10" t="s">
        <v>172</v>
      </c>
      <c r="F45" s="10" t="s">
        <v>143</v>
      </c>
      <c r="G45" s="10" t="s">
        <v>15</v>
      </c>
      <c r="H45" s="10" t="s">
        <v>118</v>
      </c>
      <c r="I45" s="17" t="s">
        <v>149</v>
      </c>
      <c r="J45" t="s">
        <v>501</v>
      </c>
      <c r="K45" t="s">
        <v>617</v>
      </c>
    </row>
    <row r="46" spans="1:11" ht="57" thickBot="1" x14ac:dyDescent="0.45">
      <c r="A46" s="16" t="s">
        <v>407</v>
      </c>
      <c r="B46" s="13" t="str">
        <f t="shared" ref="B46:B69" si="1">IF(J46="","",HYPERLINK(K46,J46))</f>
        <v>jRCT2051220179</v>
      </c>
      <c r="C46" s="11" t="s">
        <v>173</v>
      </c>
      <c r="D46" s="11" t="s">
        <v>745</v>
      </c>
      <c r="E46" s="11" t="s">
        <v>24</v>
      </c>
      <c r="F46" s="11" t="s">
        <v>744</v>
      </c>
      <c r="G46" s="11" t="s">
        <v>15</v>
      </c>
      <c r="H46" s="11" t="s">
        <v>118</v>
      </c>
      <c r="I46" s="18" t="s">
        <v>149</v>
      </c>
      <c r="J46" t="s">
        <v>502</v>
      </c>
      <c r="K46" t="s">
        <v>618</v>
      </c>
    </row>
    <row r="47" spans="1:11" ht="94.5" thickBot="1" x14ac:dyDescent="0.45">
      <c r="A47" s="16" t="s">
        <v>407</v>
      </c>
      <c r="B47" s="13" t="str">
        <f t="shared" si="1"/>
        <v>jRCT2011210020</v>
      </c>
      <c r="C47" s="10" t="s">
        <v>177</v>
      </c>
      <c r="D47" s="10" t="s">
        <v>169</v>
      </c>
      <c r="E47" s="10" t="s">
        <v>178</v>
      </c>
      <c r="F47" s="10" t="s">
        <v>179</v>
      </c>
      <c r="G47" s="10" t="s">
        <v>25</v>
      </c>
      <c r="H47" s="10" t="s">
        <v>118</v>
      </c>
      <c r="I47" s="17" t="s">
        <v>429</v>
      </c>
      <c r="J47" t="s">
        <v>504</v>
      </c>
      <c r="K47" t="s">
        <v>619</v>
      </c>
    </row>
    <row r="48" spans="1:11" ht="75.75" thickBot="1" x14ac:dyDescent="0.45">
      <c r="A48" s="16" t="s">
        <v>407</v>
      </c>
      <c r="B48" s="13" t="str">
        <f t="shared" si="1"/>
        <v>jRCT2031230456</v>
      </c>
      <c r="C48" s="11" t="s">
        <v>184</v>
      </c>
      <c r="D48" s="11" t="s">
        <v>746</v>
      </c>
      <c r="E48" s="11" t="s">
        <v>747</v>
      </c>
      <c r="F48" s="11" t="s">
        <v>747</v>
      </c>
      <c r="G48" s="11" t="s">
        <v>15</v>
      </c>
      <c r="H48" s="11" t="s">
        <v>748</v>
      </c>
      <c r="I48" s="18" t="s">
        <v>185</v>
      </c>
      <c r="J48" t="s">
        <v>506</v>
      </c>
      <c r="K48" t="s">
        <v>620</v>
      </c>
    </row>
    <row r="49" spans="1:11" ht="19.5" thickBot="1" x14ac:dyDescent="0.45">
      <c r="A49" s="16" t="s">
        <v>407</v>
      </c>
      <c r="B49" s="13" t="str">
        <f t="shared" si="1"/>
        <v>jRCT2031230511</v>
      </c>
      <c r="C49" s="10" t="s">
        <v>332</v>
      </c>
      <c r="D49" s="10" t="s">
        <v>333</v>
      </c>
      <c r="E49" s="10" t="s">
        <v>334</v>
      </c>
      <c r="F49" s="10"/>
      <c r="G49" s="10" t="s">
        <v>25</v>
      </c>
      <c r="H49" s="10" t="s">
        <v>325</v>
      </c>
      <c r="I49" s="17" t="s">
        <v>185</v>
      </c>
      <c r="J49" t="s">
        <v>556</v>
      </c>
      <c r="K49" t="s">
        <v>599</v>
      </c>
    </row>
    <row r="50" spans="1:11" ht="74.25" customHeight="1" thickBot="1" x14ac:dyDescent="0.45">
      <c r="A50" s="16" t="s">
        <v>407</v>
      </c>
      <c r="B50" s="13" t="str">
        <f t="shared" si="1"/>
        <v>jRCT2031230419</v>
      </c>
      <c r="C50" s="11" t="s">
        <v>271</v>
      </c>
      <c r="D50" s="11" t="s">
        <v>272</v>
      </c>
      <c r="E50" s="11" t="s">
        <v>273</v>
      </c>
      <c r="F50" s="11" t="s">
        <v>273</v>
      </c>
      <c r="G50" s="11" t="s">
        <v>25</v>
      </c>
      <c r="H50" s="11" t="s">
        <v>729</v>
      </c>
      <c r="I50" s="18" t="s">
        <v>149</v>
      </c>
      <c r="J50" t="s">
        <v>533</v>
      </c>
      <c r="K50" t="s">
        <v>621</v>
      </c>
    </row>
    <row r="51" spans="1:11" ht="75.75" thickBot="1" x14ac:dyDescent="0.45">
      <c r="A51" s="16" t="s">
        <v>407</v>
      </c>
      <c r="B51" s="13" t="str">
        <f t="shared" si="1"/>
        <v>jRCT2041240103</v>
      </c>
      <c r="C51" s="11" t="s">
        <v>186</v>
      </c>
      <c r="D51" s="11" t="s">
        <v>431</v>
      </c>
      <c r="E51" s="11" t="s">
        <v>432</v>
      </c>
      <c r="F51" s="11" t="s">
        <v>77</v>
      </c>
      <c r="G51" s="11" t="s">
        <v>433</v>
      </c>
      <c r="H51" s="11" t="s">
        <v>730</v>
      </c>
      <c r="I51" s="18" t="s">
        <v>274</v>
      </c>
      <c r="J51" t="s">
        <v>507</v>
      </c>
      <c r="K51" t="s">
        <v>622</v>
      </c>
    </row>
    <row r="52" spans="1:11" ht="132" thickBot="1" x14ac:dyDescent="0.45">
      <c r="A52" s="16" t="s">
        <v>407</v>
      </c>
      <c r="B52" s="13" t="str">
        <f t="shared" si="1"/>
        <v>jRCT2031240349</v>
      </c>
      <c r="C52" s="11" t="s">
        <v>38</v>
      </c>
      <c r="D52" s="11" t="s">
        <v>39</v>
      </c>
      <c r="E52" s="11" t="s">
        <v>40</v>
      </c>
      <c r="F52" s="11" t="s">
        <v>41</v>
      </c>
      <c r="G52" s="11" t="s">
        <v>9</v>
      </c>
      <c r="H52" s="11" t="s">
        <v>731</v>
      </c>
      <c r="I52" s="18" t="s">
        <v>42</v>
      </c>
      <c r="J52" t="s">
        <v>469</v>
      </c>
      <c r="K52" t="s">
        <v>600</v>
      </c>
    </row>
    <row r="53" spans="1:11" ht="57" thickBot="1" x14ac:dyDescent="0.45">
      <c r="A53" s="16" t="s">
        <v>407</v>
      </c>
      <c r="B53" s="13" t="str">
        <f t="shared" si="1"/>
        <v>jRCT2031240133</v>
      </c>
      <c r="C53" s="11" t="s">
        <v>191</v>
      </c>
      <c r="D53" s="11" t="s">
        <v>192</v>
      </c>
      <c r="E53" s="11" t="s">
        <v>32</v>
      </c>
      <c r="F53" s="11" t="s">
        <v>66</v>
      </c>
      <c r="G53" s="11" t="s">
        <v>15</v>
      </c>
      <c r="H53" s="11" t="s">
        <v>749</v>
      </c>
      <c r="I53" s="18" t="s">
        <v>123</v>
      </c>
      <c r="J53" t="s">
        <v>509</v>
      </c>
      <c r="K53" t="s">
        <v>623</v>
      </c>
    </row>
    <row r="54" spans="1:11" ht="113.25" thickBot="1" x14ac:dyDescent="0.45">
      <c r="A54" s="16" t="s">
        <v>407</v>
      </c>
      <c r="B54" s="13" t="str">
        <f t="shared" si="1"/>
        <v>jRCT2031240303</v>
      </c>
      <c r="C54" s="11" t="s">
        <v>43</v>
      </c>
      <c r="D54" s="11" t="s">
        <v>44</v>
      </c>
      <c r="E54" s="11" t="s">
        <v>45</v>
      </c>
      <c r="F54" s="11" t="s">
        <v>45</v>
      </c>
      <c r="G54" s="11" t="s">
        <v>25</v>
      </c>
      <c r="H54" s="11" t="s">
        <v>732</v>
      </c>
      <c r="I54" s="17" t="s">
        <v>429</v>
      </c>
      <c r="J54" t="s">
        <v>470</v>
      </c>
      <c r="K54" s="1" t="s">
        <v>771</v>
      </c>
    </row>
    <row r="55" spans="1:11" ht="19.5" thickBot="1" x14ac:dyDescent="0.45">
      <c r="A55" s="16" t="s">
        <v>407</v>
      </c>
      <c r="B55" s="13" t="str">
        <f t="shared" si="1"/>
        <v>jRCT2031240373</v>
      </c>
      <c r="C55" s="11" t="s">
        <v>434</v>
      </c>
      <c r="D55" s="11" t="s">
        <v>750</v>
      </c>
      <c r="E55" s="11" t="s">
        <v>435</v>
      </c>
      <c r="F55" s="11" t="s">
        <v>41</v>
      </c>
      <c r="G55" s="11" t="s">
        <v>15</v>
      </c>
      <c r="H55" s="11" t="s">
        <v>118</v>
      </c>
      <c r="I55" s="17" t="s">
        <v>429</v>
      </c>
      <c r="J55" s="2" t="s">
        <v>753</v>
      </c>
      <c r="K55" s="3" t="s">
        <v>772</v>
      </c>
    </row>
    <row r="56" spans="1:11" ht="132" thickBot="1" x14ac:dyDescent="0.45">
      <c r="A56" s="16" t="s">
        <v>407</v>
      </c>
      <c r="B56" s="13" t="str">
        <f t="shared" si="1"/>
        <v>jRCT2011240072</v>
      </c>
      <c r="C56" s="11" t="s">
        <v>5</v>
      </c>
      <c r="D56" s="11" t="s">
        <v>6</v>
      </c>
      <c r="E56" s="11" t="s">
        <v>7</v>
      </c>
      <c r="F56" s="11" t="s">
        <v>8</v>
      </c>
      <c r="G56" s="11" t="s">
        <v>9</v>
      </c>
      <c r="H56" s="11" t="s">
        <v>734</v>
      </c>
      <c r="I56" s="18" t="s">
        <v>10</v>
      </c>
      <c r="J56" t="s">
        <v>462</v>
      </c>
      <c r="K56" t="s">
        <v>605</v>
      </c>
    </row>
    <row r="57" spans="1:11" ht="38.25" thickBot="1" x14ac:dyDescent="0.45">
      <c r="A57" s="16" t="s">
        <v>407</v>
      </c>
      <c r="B57" s="13" t="str">
        <f t="shared" si="1"/>
        <v>jRCT2031240135</v>
      </c>
      <c r="C57" s="11" t="s">
        <v>197</v>
      </c>
      <c r="D57" s="11" t="s">
        <v>751</v>
      </c>
      <c r="E57" s="11" t="s">
        <v>198</v>
      </c>
      <c r="F57" s="11" t="s">
        <v>199</v>
      </c>
      <c r="G57" s="11" t="s">
        <v>9</v>
      </c>
      <c r="H57" s="11" t="s">
        <v>752</v>
      </c>
      <c r="I57" s="18" t="s">
        <v>449</v>
      </c>
      <c r="J57" t="s">
        <v>511</v>
      </c>
      <c r="K57" t="s">
        <v>624</v>
      </c>
    </row>
    <row r="58" spans="1:11" ht="38.25" thickBot="1" x14ac:dyDescent="0.45">
      <c r="A58" s="16" t="s">
        <v>407</v>
      </c>
      <c r="B58" s="13" t="str">
        <f t="shared" si="1"/>
        <v>jRCT2031240571</v>
      </c>
      <c r="C58" s="10" t="s">
        <v>204</v>
      </c>
      <c r="D58" s="10" t="s">
        <v>162</v>
      </c>
      <c r="E58" s="10" t="s">
        <v>205</v>
      </c>
      <c r="F58" s="10" t="s">
        <v>206</v>
      </c>
      <c r="G58" s="10" t="s">
        <v>15</v>
      </c>
      <c r="H58" s="10" t="s">
        <v>118</v>
      </c>
      <c r="I58" s="17" t="s">
        <v>123</v>
      </c>
      <c r="J58" t="s">
        <v>513</v>
      </c>
      <c r="K58" t="s">
        <v>625</v>
      </c>
    </row>
    <row r="59" spans="1:11" ht="169.5" thickBot="1" x14ac:dyDescent="0.45">
      <c r="A59" s="16" t="s">
        <v>407</v>
      </c>
      <c r="B59" s="13" t="str">
        <f t="shared" si="1"/>
        <v>jRCT2031240016</v>
      </c>
      <c r="C59" s="10" t="s">
        <v>207</v>
      </c>
      <c r="D59" s="10" t="s">
        <v>208</v>
      </c>
      <c r="E59" s="10" t="s">
        <v>205</v>
      </c>
      <c r="F59" s="10" t="s">
        <v>206</v>
      </c>
      <c r="G59" s="10" t="s">
        <v>209</v>
      </c>
      <c r="H59" s="10" t="s">
        <v>118</v>
      </c>
      <c r="I59" s="17" t="s">
        <v>137</v>
      </c>
      <c r="J59" t="s">
        <v>514</v>
      </c>
      <c r="K59" s="1" t="s">
        <v>769</v>
      </c>
    </row>
    <row r="60" spans="1:11" ht="132" thickBot="1" x14ac:dyDescent="0.45">
      <c r="A60" s="16" t="s">
        <v>407</v>
      </c>
      <c r="B60" s="13" t="str">
        <f t="shared" si="1"/>
        <v>jRCT2031240560</v>
      </c>
      <c r="C60" s="11" t="s">
        <v>426</v>
      </c>
      <c r="D60" s="11" t="s">
        <v>427</v>
      </c>
      <c r="E60" s="11" t="s">
        <v>428</v>
      </c>
      <c r="F60" s="11" t="s">
        <v>428</v>
      </c>
      <c r="G60" s="11" t="s">
        <v>25</v>
      </c>
      <c r="H60" s="11" t="s">
        <v>735</v>
      </c>
      <c r="I60" s="18" t="s">
        <v>399</v>
      </c>
      <c r="J60" t="s">
        <v>768</v>
      </c>
      <c r="K60" s="1" t="s">
        <v>770</v>
      </c>
    </row>
    <row r="61" spans="1:11" ht="55.5" customHeight="1" thickBot="1" x14ac:dyDescent="0.45">
      <c r="A61" s="16" t="s">
        <v>407</v>
      </c>
      <c r="B61" s="13" t="str">
        <f t="shared" si="1"/>
        <v>jRCT2031240655</v>
      </c>
      <c r="C61" s="11" t="s">
        <v>222</v>
      </c>
      <c r="D61" s="11" t="s">
        <v>436</v>
      </c>
      <c r="E61" s="11" t="s">
        <v>224</v>
      </c>
      <c r="F61" s="11" t="s">
        <v>224</v>
      </c>
      <c r="G61" s="11" t="s">
        <v>9</v>
      </c>
      <c r="H61" s="11" t="s">
        <v>754</v>
      </c>
      <c r="I61" s="18" t="s">
        <v>131</v>
      </c>
      <c r="J61" t="s">
        <v>518</v>
      </c>
      <c r="K61" t="s">
        <v>627</v>
      </c>
    </row>
    <row r="62" spans="1:11" ht="132" thickBot="1" x14ac:dyDescent="0.45">
      <c r="A62" s="16" t="s">
        <v>407</v>
      </c>
      <c r="B62" s="13" t="str">
        <f t="shared" si="1"/>
        <v>jRCT2031240381</v>
      </c>
      <c r="C62" s="11" t="s">
        <v>49</v>
      </c>
      <c r="D62" s="11" t="s">
        <v>50</v>
      </c>
      <c r="E62" s="11" t="s">
        <v>51</v>
      </c>
      <c r="F62" s="11" t="s">
        <v>8</v>
      </c>
      <c r="G62" s="11" t="s">
        <v>25</v>
      </c>
      <c r="H62" s="11" t="s">
        <v>736</v>
      </c>
      <c r="I62" s="17" t="s">
        <v>429</v>
      </c>
      <c r="J62" t="s">
        <v>472</v>
      </c>
      <c r="K62" t="s">
        <v>608</v>
      </c>
    </row>
    <row r="63" spans="1:11" ht="38.25" thickBot="1" x14ac:dyDescent="0.45">
      <c r="A63" s="16" t="s">
        <v>407</v>
      </c>
      <c r="B63" s="13" t="str">
        <f t="shared" si="1"/>
        <v>jRCT2031240576</v>
      </c>
      <c r="C63" s="10" t="s">
        <v>236</v>
      </c>
      <c r="D63" s="10" t="s">
        <v>237</v>
      </c>
      <c r="E63" s="10" t="s">
        <v>238</v>
      </c>
      <c r="F63" s="10" t="s">
        <v>238</v>
      </c>
      <c r="G63" s="10" t="s">
        <v>9</v>
      </c>
      <c r="H63" s="10" t="s">
        <v>118</v>
      </c>
      <c r="I63" s="18" t="s">
        <v>131</v>
      </c>
      <c r="J63" t="s">
        <v>522</v>
      </c>
      <c r="K63" t="s">
        <v>628</v>
      </c>
    </row>
    <row r="64" spans="1:11" ht="113.25" thickBot="1" x14ac:dyDescent="0.45">
      <c r="A64" s="16" t="s">
        <v>407</v>
      </c>
      <c r="B64" s="13" t="str">
        <f t="shared" si="1"/>
        <v>jRCT2031250230</v>
      </c>
      <c r="C64" s="10" t="s">
        <v>322</v>
      </c>
      <c r="D64" s="10" t="s">
        <v>323</v>
      </c>
      <c r="E64" s="10" t="s">
        <v>324</v>
      </c>
      <c r="F64" s="10" t="s">
        <v>324</v>
      </c>
      <c r="G64" s="10" t="s">
        <v>9</v>
      </c>
      <c r="H64" s="10" t="s">
        <v>321</v>
      </c>
      <c r="I64" s="17" t="s">
        <v>439</v>
      </c>
      <c r="J64" t="s">
        <v>552</v>
      </c>
      <c r="K64" t="s">
        <v>629</v>
      </c>
    </row>
    <row r="65" spans="1:11" ht="38.25" thickBot="1" x14ac:dyDescent="0.45">
      <c r="A65" s="16" t="s">
        <v>407</v>
      </c>
      <c r="B65" s="13" t="str">
        <f t="shared" si="1"/>
        <v>jRCT2041260057</v>
      </c>
      <c r="C65" s="10" t="s">
        <v>258</v>
      </c>
      <c r="D65" s="10" t="s">
        <v>259</v>
      </c>
      <c r="E65" s="10" t="s">
        <v>24</v>
      </c>
      <c r="F65" s="10" t="s">
        <v>18</v>
      </c>
      <c r="G65" s="10" t="s">
        <v>260</v>
      </c>
      <c r="H65" s="10" t="s">
        <v>118</v>
      </c>
      <c r="I65" s="17" t="s">
        <v>429</v>
      </c>
      <c r="J65" t="s">
        <v>530</v>
      </c>
      <c r="K65" t="s">
        <v>630</v>
      </c>
    </row>
    <row r="66" spans="1:11" ht="19.5" thickBot="1" x14ac:dyDescent="0.45">
      <c r="A66" s="16" t="s">
        <v>407</v>
      </c>
      <c r="B66" s="13" t="str">
        <f t="shared" si="1"/>
        <v>jRCT2041260049</v>
      </c>
      <c r="C66" s="10" t="s">
        <v>261</v>
      </c>
      <c r="D66" s="10" t="s">
        <v>262</v>
      </c>
      <c r="E66" s="10" t="s">
        <v>263</v>
      </c>
      <c r="F66" s="10" t="s">
        <v>24</v>
      </c>
      <c r="G66" s="10" t="s">
        <v>25</v>
      </c>
      <c r="H66" s="10" t="s">
        <v>118</v>
      </c>
      <c r="I66" s="18" t="s">
        <v>131</v>
      </c>
      <c r="J66" t="s">
        <v>531</v>
      </c>
      <c r="K66" t="s">
        <v>631</v>
      </c>
    </row>
    <row r="67" spans="1:11" ht="38.25" thickBot="1" x14ac:dyDescent="0.45">
      <c r="A67" s="16" t="s">
        <v>590</v>
      </c>
      <c r="B67" s="13" t="str">
        <f t="shared" si="1"/>
        <v xml:space="preserve">	jRCT2080225095</v>
      </c>
      <c r="C67" s="11" t="s">
        <v>124</v>
      </c>
      <c r="D67" s="11" t="s">
        <v>755</v>
      </c>
      <c r="E67" s="11" t="s">
        <v>77</v>
      </c>
      <c r="F67" s="11" t="s">
        <v>126</v>
      </c>
      <c r="G67" s="11" t="s">
        <v>9</v>
      </c>
      <c r="H67" s="11" t="s">
        <v>118</v>
      </c>
      <c r="I67" s="17" t="s">
        <v>429</v>
      </c>
      <c r="J67" t="s">
        <v>578</v>
      </c>
      <c r="K67" t="s">
        <v>612</v>
      </c>
    </row>
    <row r="68" spans="1:11" ht="19.5" thickBot="1" x14ac:dyDescent="0.45">
      <c r="A68" s="16" t="s">
        <v>408</v>
      </c>
      <c r="B68" s="13" t="str">
        <f t="shared" si="1"/>
        <v>jRCT2031210161</v>
      </c>
      <c r="C68" s="10" t="s">
        <v>141</v>
      </c>
      <c r="D68" s="10" t="s">
        <v>142</v>
      </c>
      <c r="E68" s="10" t="s">
        <v>143</v>
      </c>
      <c r="F68" s="10" t="s">
        <v>144</v>
      </c>
      <c r="G68" s="10" t="s">
        <v>430</v>
      </c>
      <c r="H68" s="10" t="s">
        <v>118</v>
      </c>
      <c r="I68" s="17" t="s">
        <v>429</v>
      </c>
      <c r="J68" t="s">
        <v>493</v>
      </c>
      <c r="K68" t="s">
        <v>613</v>
      </c>
    </row>
    <row r="69" spans="1:11" ht="75.75" thickBot="1" x14ac:dyDescent="0.45">
      <c r="A69" s="16" t="s">
        <v>408</v>
      </c>
      <c r="B69" s="13" t="str">
        <f t="shared" si="1"/>
        <v>jRCT2031200203</v>
      </c>
      <c r="C69" s="11" t="s">
        <v>147</v>
      </c>
      <c r="D69" s="11" t="s">
        <v>739</v>
      </c>
      <c r="E69" s="11" t="s">
        <v>148</v>
      </c>
      <c r="F69" s="11" t="s">
        <v>756</v>
      </c>
      <c r="G69" s="11" t="s">
        <v>15</v>
      </c>
      <c r="H69" s="11" t="s">
        <v>118</v>
      </c>
      <c r="I69" s="18" t="s">
        <v>149</v>
      </c>
      <c r="J69" t="s">
        <v>495</v>
      </c>
      <c r="K69" t="s">
        <v>614</v>
      </c>
    </row>
    <row r="70" spans="1:11" ht="19.5" thickBot="1" x14ac:dyDescent="0.45">
      <c r="A70" s="16" t="s">
        <v>408</v>
      </c>
      <c r="B70" s="13" t="str">
        <f t="shared" ref="B70:B94" si="2">IF(J70="","",HYPERLINK(K70,J70))</f>
        <v>jRCT2031210644</v>
      </c>
      <c r="C70" s="10" t="s">
        <v>328</v>
      </c>
      <c r="D70" s="10" t="s">
        <v>437</v>
      </c>
      <c r="E70" s="10" t="s">
        <v>329</v>
      </c>
      <c r="F70" s="10" t="s">
        <v>77</v>
      </c>
      <c r="G70" s="10" t="s">
        <v>25</v>
      </c>
      <c r="H70" s="10" t="s">
        <v>325</v>
      </c>
      <c r="I70" s="17" t="s">
        <v>270</v>
      </c>
      <c r="J70" t="s">
        <v>554</v>
      </c>
      <c r="K70" t="s">
        <v>632</v>
      </c>
    </row>
    <row r="71" spans="1:11" ht="57" thickBot="1" x14ac:dyDescent="0.45">
      <c r="A71" s="16" t="s">
        <v>408</v>
      </c>
      <c r="B71" s="13" t="str">
        <f t="shared" si="2"/>
        <v>jRCT2051210120</v>
      </c>
      <c r="C71" s="11" t="s">
        <v>152</v>
      </c>
      <c r="D71" s="11" t="s">
        <v>125</v>
      </c>
      <c r="E71" s="11" t="s">
        <v>154</v>
      </c>
      <c r="F71" s="11" t="s">
        <v>155</v>
      </c>
      <c r="G71" s="11" t="s">
        <v>9</v>
      </c>
      <c r="H71" s="11" t="s">
        <v>726</v>
      </c>
      <c r="I71" s="18" t="s">
        <v>42</v>
      </c>
      <c r="J71" t="s">
        <v>496</v>
      </c>
      <c r="K71" t="s">
        <v>596</v>
      </c>
    </row>
    <row r="72" spans="1:11" ht="19.5" thickBot="1" x14ac:dyDescent="0.45">
      <c r="A72" s="16" t="s">
        <v>408</v>
      </c>
      <c r="B72" s="13" t="str">
        <f t="shared" si="2"/>
        <v>jRCT2031210669</v>
      </c>
      <c r="C72" s="10" t="s">
        <v>156</v>
      </c>
      <c r="D72" s="10" t="s">
        <v>157</v>
      </c>
      <c r="E72" s="10" t="s">
        <v>158</v>
      </c>
      <c r="F72" s="10"/>
      <c r="G72" s="10" t="s">
        <v>15</v>
      </c>
      <c r="H72" s="10" t="s">
        <v>118</v>
      </c>
      <c r="I72" s="17" t="s">
        <v>429</v>
      </c>
      <c r="J72" t="s">
        <v>497</v>
      </c>
      <c r="K72" t="s">
        <v>633</v>
      </c>
    </row>
    <row r="73" spans="1:11" ht="19.5" thickBot="1" x14ac:dyDescent="0.45">
      <c r="A73" s="16" t="s">
        <v>408</v>
      </c>
      <c r="B73" s="13" t="str">
        <f t="shared" si="2"/>
        <v>jRCT2031230534</v>
      </c>
      <c r="C73" s="10" t="s">
        <v>347</v>
      </c>
      <c r="D73" s="10" t="s">
        <v>348</v>
      </c>
      <c r="E73" s="10" t="s">
        <v>231</v>
      </c>
      <c r="F73" s="10" t="s">
        <v>77</v>
      </c>
      <c r="G73" s="10" t="s">
        <v>25</v>
      </c>
      <c r="H73" s="10" t="s">
        <v>342</v>
      </c>
      <c r="I73" s="17" t="s">
        <v>274</v>
      </c>
      <c r="J73" t="s">
        <v>560</v>
      </c>
      <c r="K73" t="s">
        <v>634</v>
      </c>
    </row>
    <row r="74" spans="1:11" ht="38.25" thickBot="1" x14ac:dyDescent="0.45">
      <c r="A74" s="16" t="s">
        <v>408</v>
      </c>
      <c r="B74" s="13" t="str">
        <f t="shared" si="2"/>
        <v>jRCT2031220404</v>
      </c>
      <c r="C74" s="10" t="s">
        <v>159</v>
      </c>
      <c r="D74" s="10" t="s">
        <v>279</v>
      </c>
      <c r="E74" s="10" t="s">
        <v>136</v>
      </c>
      <c r="F74" s="10" t="s">
        <v>160</v>
      </c>
      <c r="G74" s="10" t="s">
        <v>9</v>
      </c>
      <c r="H74" s="10" t="s">
        <v>118</v>
      </c>
      <c r="I74" s="17" t="s">
        <v>137</v>
      </c>
      <c r="J74" t="s">
        <v>498</v>
      </c>
      <c r="K74" t="s">
        <v>635</v>
      </c>
    </row>
    <row r="75" spans="1:11" ht="19.5" thickBot="1" x14ac:dyDescent="0.45">
      <c r="A75" s="16" t="s">
        <v>408</v>
      </c>
      <c r="B75" s="13" t="str">
        <f t="shared" si="2"/>
        <v>jRCT2061230026</v>
      </c>
      <c r="C75" s="10" t="s">
        <v>170</v>
      </c>
      <c r="D75" s="10" t="s">
        <v>171</v>
      </c>
      <c r="E75" s="10" t="s">
        <v>172</v>
      </c>
      <c r="F75" s="10" t="s">
        <v>143</v>
      </c>
      <c r="G75" s="10" t="s">
        <v>15</v>
      </c>
      <c r="H75" s="10" t="s">
        <v>118</v>
      </c>
      <c r="I75" s="17" t="s">
        <v>149</v>
      </c>
      <c r="J75" t="s">
        <v>501</v>
      </c>
      <c r="K75" t="s">
        <v>617</v>
      </c>
    </row>
    <row r="76" spans="1:11" ht="19.5" thickBot="1" x14ac:dyDescent="0.45">
      <c r="A76" s="16" t="s">
        <v>408</v>
      </c>
      <c r="B76" s="13" t="str">
        <f t="shared" si="2"/>
        <v>jRCT2051220179</v>
      </c>
      <c r="C76" s="11" t="s">
        <v>173</v>
      </c>
      <c r="D76" s="11" t="s">
        <v>757</v>
      </c>
      <c r="E76" s="11" t="s">
        <v>77</v>
      </c>
      <c r="F76" s="11" t="s">
        <v>174</v>
      </c>
      <c r="G76" s="11" t="s">
        <v>15</v>
      </c>
      <c r="H76" s="11" t="s">
        <v>118</v>
      </c>
      <c r="I76" s="18" t="s">
        <v>149</v>
      </c>
      <c r="J76" t="s">
        <v>502</v>
      </c>
      <c r="K76" t="s">
        <v>618</v>
      </c>
    </row>
    <row r="77" spans="1:11" ht="150.75" thickBot="1" x14ac:dyDescent="0.45">
      <c r="A77" s="16" t="s">
        <v>408</v>
      </c>
      <c r="B77" s="13" t="str">
        <f t="shared" si="2"/>
        <v>jRCT2031230389</v>
      </c>
      <c r="C77" s="10" t="s">
        <v>180</v>
      </c>
      <c r="D77" s="10" t="s">
        <v>181</v>
      </c>
      <c r="E77" s="10" t="s">
        <v>182</v>
      </c>
      <c r="F77" s="10" t="s">
        <v>183</v>
      </c>
      <c r="G77" s="10" t="s">
        <v>9</v>
      </c>
      <c r="H77" s="10" t="s">
        <v>118</v>
      </c>
      <c r="I77" s="17" t="s">
        <v>149</v>
      </c>
      <c r="J77" t="s">
        <v>505</v>
      </c>
      <c r="K77" t="s">
        <v>636</v>
      </c>
    </row>
    <row r="78" spans="1:11" ht="75.75" thickBot="1" x14ac:dyDescent="0.45">
      <c r="A78" s="16" t="s">
        <v>408</v>
      </c>
      <c r="B78" s="13" t="str">
        <f t="shared" si="2"/>
        <v>jRCT2031230456</v>
      </c>
      <c r="C78" s="11" t="s">
        <v>184</v>
      </c>
      <c r="D78" s="11" t="s">
        <v>759</v>
      </c>
      <c r="E78" s="11" t="s">
        <v>758</v>
      </c>
      <c r="F78" s="11" t="s">
        <v>758</v>
      </c>
      <c r="G78" s="11" t="s">
        <v>15</v>
      </c>
      <c r="H78" s="11" t="s">
        <v>748</v>
      </c>
      <c r="I78" s="18" t="s">
        <v>185</v>
      </c>
      <c r="J78" t="s">
        <v>506</v>
      </c>
      <c r="K78" t="s">
        <v>620</v>
      </c>
    </row>
    <row r="79" spans="1:11" ht="19.5" thickBot="1" x14ac:dyDescent="0.45">
      <c r="A79" s="16" t="s">
        <v>408</v>
      </c>
      <c r="B79" s="13" t="str">
        <f t="shared" si="2"/>
        <v>jRCT2031230511</v>
      </c>
      <c r="C79" s="10" t="s">
        <v>332</v>
      </c>
      <c r="D79" s="10" t="s">
        <v>333</v>
      </c>
      <c r="E79" s="10" t="s">
        <v>334</v>
      </c>
      <c r="F79" s="10"/>
      <c r="G79" s="10" t="s">
        <v>25</v>
      </c>
      <c r="H79" s="10" t="s">
        <v>325</v>
      </c>
      <c r="I79" s="17" t="s">
        <v>185</v>
      </c>
      <c r="J79" t="s">
        <v>556</v>
      </c>
      <c r="K79" t="s">
        <v>599</v>
      </c>
    </row>
    <row r="80" spans="1:11" ht="74.25" customHeight="1" thickBot="1" x14ac:dyDescent="0.45">
      <c r="A80" s="16" t="s">
        <v>408</v>
      </c>
      <c r="B80" s="13" t="str">
        <f t="shared" si="2"/>
        <v>jRCT2031230419</v>
      </c>
      <c r="C80" s="11" t="s">
        <v>271</v>
      </c>
      <c r="D80" s="11" t="s">
        <v>272</v>
      </c>
      <c r="E80" s="11" t="s">
        <v>273</v>
      </c>
      <c r="F80" s="11" t="s">
        <v>273</v>
      </c>
      <c r="G80" s="11" t="s">
        <v>25</v>
      </c>
      <c r="H80" s="11" t="s">
        <v>729</v>
      </c>
      <c r="I80" s="18" t="s">
        <v>149</v>
      </c>
      <c r="J80" t="s">
        <v>533</v>
      </c>
      <c r="K80" t="s">
        <v>621</v>
      </c>
    </row>
    <row r="81" spans="1:11" ht="75.75" thickBot="1" x14ac:dyDescent="0.45">
      <c r="A81" s="16" t="s">
        <v>408</v>
      </c>
      <c r="B81" s="13" t="str">
        <f t="shared" si="2"/>
        <v>jRCT2041240103</v>
      </c>
      <c r="C81" s="11" t="s">
        <v>186</v>
      </c>
      <c r="D81" s="11" t="s">
        <v>431</v>
      </c>
      <c r="E81" s="11" t="s">
        <v>432</v>
      </c>
      <c r="F81" s="11" t="s">
        <v>77</v>
      </c>
      <c r="G81" s="11" t="s">
        <v>433</v>
      </c>
      <c r="H81" s="11" t="s">
        <v>730</v>
      </c>
      <c r="I81" s="18" t="s">
        <v>274</v>
      </c>
      <c r="J81" t="s">
        <v>507</v>
      </c>
      <c r="K81" t="s">
        <v>622</v>
      </c>
    </row>
    <row r="82" spans="1:11" ht="132" thickBot="1" x14ac:dyDescent="0.45">
      <c r="A82" s="16" t="s">
        <v>408</v>
      </c>
      <c r="B82" s="13" t="str">
        <f t="shared" si="2"/>
        <v>jRCT2031240349</v>
      </c>
      <c r="C82" s="11" t="s">
        <v>38</v>
      </c>
      <c r="D82" s="11" t="s">
        <v>39</v>
      </c>
      <c r="E82" s="11" t="s">
        <v>40</v>
      </c>
      <c r="F82" s="11" t="s">
        <v>41</v>
      </c>
      <c r="G82" s="11" t="s">
        <v>9</v>
      </c>
      <c r="H82" s="11" t="s">
        <v>731</v>
      </c>
      <c r="I82" s="18" t="s">
        <v>42</v>
      </c>
      <c r="J82" t="s">
        <v>469</v>
      </c>
      <c r="K82" t="s">
        <v>600</v>
      </c>
    </row>
    <row r="83" spans="1:11" ht="57" thickBot="1" x14ac:dyDescent="0.45">
      <c r="A83" s="16" t="s">
        <v>408</v>
      </c>
      <c r="B83" s="13" t="str">
        <f t="shared" si="2"/>
        <v>jRCT2031240133</v>
      </c>
      <c r="C83" s="11" t="s">
        <v>191</v>
      </c>
      <c r="D83" s="11" t="s">
        <v>192</v>
      </c>
      <c r="E83" s="11" t="s">
        <v>32</v>
      </c>
      <c r="F83" s="11" t="s">
        <v>66</v>
      </c>
      <c r="G83" s="11" t="s">
        <v>15</v>
      </c>
      <c r="H83" s="11" t="s">
        <v>749</v>
      </c>
      <c r="I83" s="18" t="s">
        <v>123</v>
      </c>
      <c r="J83" t="s">
        <v>509</v>
      </c>
      <c r="K83" t="s">
        <v>623</v>
      </c>
    </row>
    <row r="84" spans="1:11" ht="132" thickBot="1" x14ac:dyDescent="0.45">
      <c r="A84" s="16" t="s">
        <v>408</v>
      </c>
      <c r="B84" s="13" t="str">
        <f t="shared" si="2"/>
        <v>jRCT2031240303</v>
      </c>
      <c r="C84" s="11" t="s">
        <v>43</v>
      </c>
      <c r="D84" s="11" t="s">
        <v>44</v>
      </c>
      <c r="E84" s="11" t="s">
        <v>45</v>
      </c>
      <c r="F84" s="11" t="s">
        <v>45</v>
      </c>
      <c r="G84" s="11" t="s">
        <v>25</v>
      </c>
      <c r="H84" s="11" t="s">
        <v>760</v>
      </c>
      <c r="I84" s="17" t="s">
        <v>429</v>
      </c>
      <c r="J84" t="s">
        <v>470</v>
      </c>
      <c r="K84" t="s">
        <v>603</v>
      </c>
    </row>
    <row r="85" spans="1:11" ht="132" thickBot="1" x14ac:dyDescent="0.45">
      <c r="A85" s="16" t="s">
        <v>408</v>
      </c>
      <c r="B85" s="13" t="str">
        <f t="shared" si="2"/>
        <v>jRCT2011240072</v>
      </c>
      <c r="C85" s="11" t="s">
        <v>5</v>
      </c>
      <c r="D85" s="11" t="s">
        <v>6</v>
      </c>
      <c r="E85" s="11" t="s">
        <v>7</v>
      </c>
      <c r="F85" s="11" t="s">
        <v>8</v>
      </c>
      <c r="G85" s="11" t="s">
        <v>9</v>
      </c>
      <c r="H85" s="11" t="s">
        <v>734</v>
      </c>
      <c r="I85" s="18" t="s">
        <v>10</v>
      </c>
      <c r="J85" t="s">
        <v>462</v>
      </c>
      <c r="K85" t="s">
        <v>605</v>
      </c>
    </row>
    <row r="86" spans="1:11" ht="38.25" thickBot="1" x14ac:dyDescent="0.45">
      <c r="A86" s="16" t="s">
        <v>408</v>
      </c>
      <c r="B86" s="13" t="str">
        <f t="shared" si="2"/>
        <v>jRCT2031240135</v>
      </c>
      <c r="C86" s="11" t="s">
        <v>197</v>
      </c>
      <c r="D86" s="11" t="s">
        <v>312</v>
      </c>
      <c r="E86" s="11" t="s">
        <v>198</v>
      </c>
      <c r="F86" s="11" t="s">
        <v>199</v>
      </c>
      <c r="G86" s="11" t="s">
        <v>9</v>
      </c>
      <c r="H86" s="11" t="s">
        <v>752</v>
      </c>
      <c r="I86" s="18" t="s">
        <v>449</v>
      </c>
      <c r="J86" t="s">
        <v>511</v>
      </c>
      <c r="K86" t="s">
        <v>624</v>
      </c>
    </row>
    <row r="87" spans="1:11" ht="169.5" thickBot="1" x14ac:dyDescent="0.45">
      <c r="A87" s="16" t="s">
        <v>408</v>
      </c>
      <c r="B87" s="13" t="str">
        <f t="shared" si="2"/>
        <v>jRCT2031240016</v>
      </c>
      <c r="C87" s="10" t="s">
        <v>207</v>
      </c>
      <c r="D87" s="10" t="s">
        <v>208</v>
      </c>
      <c r="E87" s="10" t="s">
        <v>205</v>
      </c>
      <c r="F87" s="10" t="s">
        <v>206</v>
      </c>
      <c r="G87" s="10" t="s">
        <v>209</v>
      </c>
      <c r="H87" s="10" t="s">
        <v>118</v>
      </c>
      <c r="I87" s="17" t="s">
        <v>137</v>
      </c>
      <c r="J87" t="s">
        <v>514</v>
      </c>
      <c r="K87" t="s">
        <v>626</v>
      </c>
    </row>
    <row r="88" spans="1:11" ht="150.75" thickBot="1" x14ac:dyDescent="0.45">
      <c r="A88" s="16" t="s">
        <v>408</v>
      </c>
      <c r="B88" s="13" t="str">
        <f t="shared" si="2"/>
        <v>jRCT2031230614</v>
      </c>
      <c r="C88" s="10" t="s">
        <v>214</v>
      </c>
      <c r="D88" s="10" t="s">
        <v>215</v>
      </c>
      <c r="E88" s="10" t="s">
        <v>216</v>
      </c>
      <c r="F88" s="10" t="s">
        <v>217</v>
      </c>
      <c r="G88" s="10" t="s">
        <v>187</v>
      </c>
      <c r="H88" s="10" t="s">
        <v>118</v>
      </c>
      <c r="I88" s="17" t="s">
        <v>149</v>
      </c>
      <c r="J88" t="s">
        <v>516</v>
      </c>
      <c r="K88" t="s">
        <v>637</v>
      </c>
    </row>
    <row r="89" spans="1:11" ht="55.5" customHeight="1" thickBot="1" x14ac:dyDescent="0.45">
      <c r="A89" s="16" t="s">
        <v>408</v>
      </c>
      <c r="B89" s="13" t="str">
        <f t="shared" si="2"/>
        <v>jRCT2031240655</v>
      </c>
      <c r="C89" s="11" t="s">
        <v>222</v>
      </c>
      <c r="D89" s="11" t="s">
        <v>223</v>
      </c>
      <c r="E89" s="11" t="s">
        <v>224</v>
      </c>
      <c r="F89" s="11" t="s">
        <v>224</v>
      </c>
      <c r="G89" s="11" t="s">
        <v>9</v>
      </c>
      <c r="H89" s="11" t="s">
        <v>754</v>
      </c>
      <c r="I89" s="18" t="s">
        <v>131</v>
      </c>
      <c r="J89" t="s">
        <v>518</v>
      </c>
      <c r="K89" t="s">
        <v>627</v>
      </c>
    </row>
    <row r="90" spans="1:11" ht="57" thickBot="1" x14ac:dyDescent="0.45">
      <c r="A90" s="16" t="s">
        <v>408</v>
      </c>
      <c r="B90" s="13" t="str">
        <f t="shared" si="2"/>
        <v>jRCT2041240173</v>
      </c>
      <c r="C90" s="10" t="s">
        <v>225</v>
      </c>
      <c r="D90" s="10" t="s">
        <v>226</v>
      </c>
      <c r="E90" s="10" t="s">
        <v>227</v>
      </c>
      <c r="F90" s="10" t="s">
        <v>228</v>
      </c>
      <c r="G90" s="10" t="s">
        <v>15</v>
      </c>
      <c r="H90" s="10" t="s">
        <v>118</v>
      </c>
      <c r="I90" s="17" t="s">
        <v>149</v>
      </c>
      <c r="J90" t="s">
        <v>519</v>
      </c>
      <c r="K90" t="s">
        <v>638</v>
      </c>
    </row>
    <row r="91" spans="1:11" ht="132" thickBot="1" x14ac:dyDescent="0.45">
      <c r="A91" s="16" t="s">
        <v>408</v>
      </c>
      <c r="B91" s="13" t="str">
        <f t="shared" si="2"/>
        <v>jRCT2031240381</v>
      </c>
      <c r="C91" s="11" t="s">
        <v>49</v>
      </c>
      <c r="D91" s="11" t="s">
        <v>50</v>
      </c>
      <c r="E91" s="11" t="s">
        <v>51</v>
      </c>
      <c r="F91" s="11" t="s">
        <v>8</v>
      </c>
      <c r="G91" s="11" t="s">
        <v>25</v>
      </c>
      <c r="H91" s="11" t="s">
        <v>736</v>
      </c>
      <c r="I91" s="17" t="s">
        <v>429</v>
      </c>
      <c r="J91" t="s">
        <v>472</v>
      </c>
      <c r="K91" t="s">
        <v>608</v>
      </c>
    </row>
    <row r="92" spans="1:11" ht="38.25" thickBot="1" x14ac:dyDescent="0.45">
      <c r="A92" s="16" t="s">
        <v>408</v>
      </c>
      <c r="B92" s="13" t="str">
        <f t="shared" si="2"/>
        <v>jRCT2031240547</v>
      </c>
      <c r="C92" s="10" t="s">
        <v>278</v>
      </c>
      <c r="D92" s="10" t="s">
        <v>279</v>
      </c>
      <c r="E92" s="10" t="s">
        <v>280</v>
      </c>
      <c r="F92" s="10" t="s">
        <v>280</v>
      </c>
      <c r="G92" s="10" t="s">
        <v>9</v>
      </c>
      <c r="H92" s="10" t="s">
        <v>438</v>
      </c>
      <c r="I92" s="17" t="s">
        <v>149</v>
      </c>
      <c r="J92" t="s">
        <v>536</v>
      </c>
      <c r="K92" t="s">
        <v>639</v>
      </c>
    </row>
    <row r="93" spans="1:11" ht="113.25" thickBot="1" x14ac:dyDescent="0.45">
      <c r="A93" s="16" t="s">
        <v>408</v>
      </c>
      <c r="B93" s="13" t="str">
        <f t="shared" si="2"/>
        <v>jRCT2031250230</v>
      </c>
      <c r="C93" s="10" t="s">
        <v>322</v>
      </c>
      <c r="D93" s="10" t="s">
        <v>323</v>
      </c>
      <c r="E93" s="10" t="s">
        <v>324</v>
      </c>
      <c r="F93" s="10" t="s">
        <v>324</v>
      </c>
      <c r="G93" s="10" t="s">
        <v>9</v>
      </c>
      <c r="H93" s="10" t="s">
        <v>321</v>
      </c>
      <c r="I93" s="17" t="s">
        <v>439</v>
      </c>
      <c r="J93" t="s">
        <v>552</v>
      </c>
      <c r="K93" t="s">
        <v>629</v>
      </c>
    </row>
    <row r="94" spans="1:11" ht="75.75" thickBot="1" x14ac:dyDescent="0.45">
      <c r="A94" s="16" t="s">
        <v>408</v>
      </c>
      <c r="B94" s="13" t="str">
        <f t="shared" si="2"/>
        <v>jRCT2031250781</v>
      </c>
      <c r="C94" s="10" t="s">
        <v>253</v>
      </c>
      <c r="D94" s="10" t="s">
        <v>254</v>
      </c>
      <c r="E94" s="10" t="s">
        <v>255</v>
      </c>
      <c r="F94" s="10" t="s">
        <v>255</v>
      </c>
      <c r="G94" s="10" t="s">
        <v>15</v>
      </c>
      <c r="H94" s="10" t="s">
        <v>118</v>
      </c>
      <c r="I94" s="17" t="s">
        <v>149</v>
      </c>
      <c r="J94" t="s">
        <v>528</v>
      </c>
      <c r="K94" t="s">
        <v>640</v>
      </c>
    </row>
    <row r="95" spans="1:11" ht="38.25" thickBot="1" x14ac:dyDescent="0.45">
      <c r="A95" s="16" t="s">
        <v>408</v>
      </c>
      <c r="B95" s="13" t="str">
        <f t="shared" ref="B95:B119" si="3">IF(J95="","",HYPERLINK(K95,J95))</f>
        <v>jRCT2041260057</v>
      </c>
      <c r="C95" s="10" t="s">
        <v>258</v>
      </c>
      <c r="D95" s="10" t="s">
        <v>259</v>
      </c>
      <c r="E95" s="10" t="s">
        <v>24</v>
      </c>
      <c r="F95" s="10" t="s">
        <v>18</v>
      </c>
      <c r="G95" s="10" t="s">
        <v>260</v>
      </c>
      <c r="H95" s="10" t="s">
        <v>118</v>
      </c>
      <c r="I95" s="17" t="s">
        <v>429</v>
      </c>
      <c r="J95" t="s">
        <v>530</v>
      </c>
      <c r="K95" t="s">
        <v>630</v>
      </c>
    </row>
    <row r="96" spans="1:11" ht="19.5" thickBot="1" x14ac:dyDescent="0.45">
      <c r="A96" s="16" t="s">
        <v>408</v>
      </c>
      <c r="B96" s="13" t="str">
        <f t="shared" si="3"/>
        <v>jRCT2041260049</v>
      </c>
      <c r="C96" s="10" t="s">
        <v>261</v>
      </c>
      <c r="D96" s="10" t="s">
        <v>262</v>
      </c>
      <c r="E96" s="10" t="s">
        <v>263</v>
      </c>
      <c r="F96" s="10" t="s">
        <v>24</v>
      </c>
      <c r="G96" s="10" t="s">
        <v>25</v>
      </c>
      <c r="H96" s="10" t="s">
        <v>118</v>
      </c>
      <c r="I96" s="18" t="s">
        <v>131</v>
      </c>
      <c r="J96" t="s">
        <v>531</v>
      </c>
      <c r="K96" t="s">
        <v>631</v>
      </c>
    </row>
    <row r="97" spans="1:11" ht="19.5" thickBot="1" x14ac:dyDescent="0.45">
      <c r="A97" s="16" t="s">
        <v>806</v>
      </c>
      <c r="B97" s="13" t="str">
        <f t="shared" si="3"/>
        <v>jRCT2080224746</v>
      </c>
      <c r="C97" s="10" t="s">
        <v>127</v>
      </c>
      <c r="D97" s="10" t="s">
        <v>128</v>
      </c>
      <c r="E97" s="10" t="s">
        <v>130</v>
      </c>
      <c r="F97" s="10" t="s">
        <v>77</v>
      </c>
      <c r="G97" s="10" t="s">
        <v>430</v>
      </c>
      <c r="H97" s="10" t="s">
        <v>118</v>
      </c>
      <c r="I97" s="18" t="s">
        <v>131</v>
      </c>
      <c r="J97" t="s">
        <v>580</v>
      </c>
      <c r="K97" t="s">
        <v>641</v>
      </c>
    </row>
    <row r="98" spans="1:11" ht="57" thickBot="1" x14ac:dyDescent="0.45">
      <c r="A98" s="16" t="s">
        <v>409</v>
      </c>
      <c r="B98" s="13" t="str">
        <f t="shared" si="3"/>
        <v>jRCT2031200393</v>
      </c>
      <c r="C98" s="11" t="s">
        <v>132</v>
      </c>
      <c r="D98" s="11" t="s">
        <v>799</v>
      </c>
      <c r="E98" s="11" t="s">
        <v>761</v>
      </c>
      <c r="F98" s="11" t="s">
        <v>133</v>
      </c>
      <c r="G98" s="11" t="s">
        <v>15</v>
      </c>
      <c r="H98" s="11" t="s">
        <v>118</v>
      </c>
      <c r="I98" s="18" t="s">
        <v>131</v>
      </c>
      <c r="J98" t="s">
        <v>581</v>
      </c>
      <c r="K98" t="s">
        <v>642</v>
      </c>
    </row>
    <row r="99" spans="1:11" ht="19.5" thickBot="1" x14ac:dyDescent="0.45">
      <c r="A99" s="16" t="s">
        <v>409</v>
      </c>
      <c r="B99" s="13" t="str">
        <f t="shared" si="3"/>
        <v>jRCT2080223756</v>
      </c>
      <c r="C99" s="10" t="s">
        <v>440</v>
      </c>
      <c r="D99" s="10" t="s">
        <v>441</v>
      </c>
      <c r="E99" s="10" t="s">
        <v>442</v>
      </c>
      <c r="F99" s="10" t="s">
        <v>77</v>
      </c>
      <c r="G99" s="10" t="s">
        <v>443</v>
      </c>
      <c r="H99" s="10" t="s">
        <v>342</v>
      </c>
      <c r="I99" s="17" t="s">
        <v>274</v>
      </c>
      <c r="J99" t="s">
        <v>587</v>
      </c>
      <c r="K99" s="1" t="s">
        <v>767</v>
      </c>
    </row>
    <row r="100" spans="1:11" ht="75.75" thickBot="1" x14ac:dyDescent="0.45">
      <c r="A100" s="16" t="s">
        <v>409</v>
      </c>
      <c r="B100" s="13" t="str">
        <f t="shared" si="3"/>
        <v>jRCT2031220025</v>
      </c>
      <c r="C100" s="11" t="s">
        <v>150</v>
      </c>
      <c r="D100" s="11" t="s">
        <v>128</v>
      </c>
      <c r="E100" s="11"/>
      <c r="F100" s="11" t="s">
        <v>763</v>
      </c>
      <c r="G100" s="11" t="s">
        <v>9</v>
      </c>
      <c r="H100" s="11" t="s">
        <v>762</v>
      </c>
      <c r="I100" s="18" t="s">
        <v>151</v>
      </c>
      <c r="J100" t="s">
        <v>582</v>
      </c>
      <c r="K100" t="s">
        <v>643</v>
      </c>
    </row>
    <row r="101" spans="1:11" ht="19.5" thickBot="1" x14ac:dyDescent="0.45">
      <c r="A101" s="16" t="s">
        <v>409</v>
      </c>
      <c r="B101" s="13" t="str">
        <f t="shared" si="3"/>
        <v>jRCT2031230534</v>
      </c>
      <c r="C101" s="11" t="s">
        <v>347</v>
      </c>
      <c r="D101" s="11" t="s">
        <v>764</v>
      </c>
      <c r="E101" s="11" t="s">
        <v>231</v>
      </c>
      <c r="F101" s="11" t="s">
        <v>77</v>
      </c>
      <c r="G101" s="11" t="s">
        <v>25</v>
      </c>
      <c r="H101" s="11" t="s">
        <v>342</v>
      </c>
      <c r="I101" s="18" t="s">
        <v>274</v>
      </c>
      <c r="J101" t="s">
        <v>560</v>
      </c>
      <c r="K101" t="s">
        <v>634</v>
      </c>
    </row>
    <row r="102" spans="1:11" ht="38.25" thickBot="1" x14ac:dyDescent="0.45">
      <c r="A102" s="16" t="s">
        <v>409</v>
      </c>
      <c r="B102" s="13" t="str">
        <f t="shared" si="3"/>
        <v>jRCT2031220404</v>
      </c>
      <c r="C102" s="10" t="s">
        <v>159</v>
      </c>
      <c r="D102" s="10" t="s">
        <v>128</v>
      </c>
      <c r="E102" s="10" t="s">
        <v>136</v>
      </c>
      <c r="F102" s="10" t="s">
        <v>160</v>
      </c>
      <c r="G102" s="10" t="s">
        <v>9</v>
      </c>
      <c r="H102" s="10" t="s">
        <v>118</v>
      </c>
      <c r="I102" s="17" t="s">
        <v>137</v>
      </c>
      <c r="J102" t="s">
        <v>498</v>
      </c>
      <c r="K102" t="s">
        <v>635</v>
      </c>
    </row>
    <row r="103" spans="1:11" ht="75.75" thickBot="1" x14ac:dyDescent="0.45">
      <c r="A103" s="16" t="s">
        <v>409</v>
      </c>
      <c r="B103" s="13" t="str">
        <f t="shared" si="3"/>
        <v>jRCT2031230456</v>
      </c>
      <c r="C103" s="11" t="s">
        <v>184</v>
      </c>
      <c r="D103" s="11" t="s">
        <v>746</v>
      </c>
      <c r="E103" s="11" t="s">
        <v>747</v>
      </c>
      <c r="F103" s="11" t="s">
        <v>747</v>
      </c>
      <c r="G103" s="11" t="s">
        <v>15</v>
      </c>
      <c r="H103" s="11" t="s">
        <v>748</v>
      </c>
      <c r="I103" s="18" t="s">
        <v>185</v>
      </c>
      <c r="J103" t="s">
        <v>506</v>
      </c>
      <c r="K103" t="s">
        <v>620</v>
      </c>
    </row>
    <row r="104" spans="1:11" ht="19.5" thickBot="1" x14ac:dyDescent="0.45">
      <c r="A104" s="16" t="s">
        <v>409</v>
      </c>
      <c r="B104" s="13" t="str">
        <f t="shared" si="3"/>
        <v>jRCT2031230511</v>
      </c>
      <c r="C104" s="10" t="s">
        <v>332</v>
      </c>
      <c r="D104" s="10" t="s">
        <v>333</v>
      </c>
      <c r="E104" s="10" t="s">
        <v>334</v>
      </c>
      <c r="F104" s="10"/>
      <c r="G104" s="10" t="s">
        <v>25</v>
      </c>
      <c r="H104" s="10" t="s">
        <v>325</v>
      </c>
      <c r="I104" s="17" t="s">
        <v>185</v>
      </c>
      <c r="J104" t="s">
        <v>556</v>
      </c>
      <c r="K104" t="s">
        <v>599</v>
      </c>
    </row>
    <row r="105" spans="1:11" ht="75.75" thickBot="1" x14ac:dyDescent="0.45">
      <c r="A105" s="16" t="s">
        <v>409</v>
      </c>
      <c r="B105" s="13" t="str">
        <f t="shared" si="3"/>
        <v>jRCT2041240103</v>
      </c>
      <c r="C105" s="11" t="s">
        <v>186</v>
      </c>
      <c r="D105" s="11" t="s">
        <v>431</v>
      </c>
      <c r="E105" s="11" t="s">
        <v>432</v>
      </c>
      <c r="F105" s="11" t="s">
        <v>77</v>
      </c>
      <c r="G105" s="11" t="s">
        <v>433</v>
      </c>
      <c r="H105" s="11" t="s">
        <v>730</v>
      </c>
      <c r="I105" s="18" t="s">
        <v>274</v>
      </c>
      <c r="J105" t="s">
        <v>507</v>
      </c>
      <c r="K105" t="s">
        <v>622</v>
      </c>
    </row>
    <row r="106" spans="1:11" ht="19.5" thickBot="1" x14ac:dyDescent="0.45">
      <c r="A106" s="16" t="s">
        <v>409</v>
      </c>
      <c r="B106" s="13" t="str">
        <f t="shared" si="3"/>
        <v>jRCT2071240131</v>
      </c>
      <c r="C106" s="10" t="s">
        <v>188</v>
      </c>
      <c r="D106" s="10" t="s">
        <v>189</v>
      </c>
      <c r="E106" s="10" t="s">
        <v>190</v>
      </c>
      <c r="F106" s="10" t="s">
        <v>144</v>
      </c>
      <c r="G106" s="10" t="s">
        <v>25</v>
      </c>
      <c r="H106" s="10" t="s">
        <v>118</v>
      </c>
      <c r="I106" s="18" t="s">
        <v>131</v>
      </c>
      <c r="J106" t="s">
        <v>508</v>
      </c>
      <c r="K106" t="s">
        <v>644</v>
      </c>
    </row>
    <row r="107" spans="1:11" ht="132" thickBot="1" x14ac:dyDescent="0.45">
      <c r="A107" s="16" t="s">
        <v>409</v>
      </c>
      <c r="B107" s="13" t="str">
        <f t="shared" si="3"/>
        <v>jRCT2031240349</v>
      </c>
      <c r="C107" s="11" t="s">
        <v>38</v>
      </c>
      <c r="D107" s="11" t="s">
        <v>39</v>
      </c>
      <c r="E107" s="11" t="s">
        <v>40</v>
      </c>
      <c r="F107" s="11" t="s">
        <v>41</v>
      </c>
      <c r="G107" s="11" t="s">
        <v>9</v>
      </c>
      <c r="H107" s="11" t="s">
        <v>731</v>
      </c>
      <c r="I107" s="18" t="s">
        <v>42</v>
      </c>
      <c r="J107" t="s">
        <v>469</v>
      </c>
      <c r="K107" t="s">
        <v>600</v>
      </c>
    </row>
    <row r="108" spans="1:11" ht="132" thickBot="1" x14ac:dyDescent="0.45">
      <c r="A108" s="16" t="s">
        <v>409</v>
      </c>
      <c r="B108" s="13" t="str">
        <f t="shared" si="3"/>
        <v>jRCT2011240072</v>
      </c>
      <c r="C108" s="11" t="s">
        <v>5</v>
      </c>
      <c r="D108" s="11" t="s">
        <v>6</v>
      </c>
      <c r="E108" s="11" t="s">
        <v>7</v>
      </c>
      <c r="F108" s="11" t="s">
        <v>8</v>
      </c>
      <c r="G108" s="11" t="s">
        <v>9</v>
      </c>
      <c r="H108" s="11" t="s">
        <v>734</v>
      </c>
      <c r="I108" s="18" t="s">
        <v>10</v>
      </c>
      <c r="J108" t="s">
        <v>462</v>
      </c>
      <c r="K108" t="s">
        <v>605</v>
      </c>
    </row>
    <row r="109" spans="1:11" ht="132" thickBot="1" x14ac:dyDescent="0.45">
      <c r="A109" s="16" t="s">
        <v>409</v>
      </c>
      <c r="B109" s="13" t="str">
        <f t="shared" si="3"/>
        <v>jRCT2031240381</v>
      </c>
      <c r="C109" s="11" t="s">
        <v>49</v>
      </c>
      <c r="D109" s="11" t="s">
        <v>50</v>
      </c>
      <c r="E109" s="11" t="s">
        <v>51</v>
      </c>
      <c r="F109" s="11" t="s">
        <v>8</v>
      </c>
      <c r="G109" s="11" t="s">
        <v>25</v>
      </c>
      <c r="H109" s="11" t="s">
        <v>736</v>
      </c>
      <c r="I109" s="17" t="s">
        <v>429</v>
      </c>
      <c r="J109" t="s">
        <v>472</v>
      </c>
      <c r="K109" t="s">
        <v>608</v>
      </c>
    </row>
    <row r="110" spans="1:11" ht="38.25" thickBot="1" x14ac:dyDescent="0.45">
      <c r="A110" s="16" t="s">
        <v>409</v>
      </c>
      <c r="B110" s="13" t="str">
        <f t="shared" si="3"/>
        <v>jRCT2031250013</v>
      </c>
      <c r="C110" s="10" t="s">
        <v>229</v>
      </c>
      <c r="D110" s="10" t="s">
        <v>230</v>
      </c>
      <c r="E110" s="10" t="s">
        <v>231</v>
      </c>
      <c r="F110" s="10" t="s">
        <v>232</v>
      </c>
      <c r="G110" s="10" t="s">
        <v>9</v>
      </c>
      <c r="H110" s="10" t="s">
        <v>118</v>
      </c>
      <c r="I110" s="17" t="s">
        <v>345</v>
      </c>
      <c r="J110" t="s">
        <v>520</v>
      </c>
      <c r="K110" t="s">
        <v>645</v>
      </c>
    </row>
    <row r="111" spans="1:11" ht="19.5" thickBot="1" x14ac:dyDescent="0.45">
      <c r="A111" s="16" t="s">
        <v>409</v>
      </c>
      <c r="B111" s="13" t="str">
        <f t="shared" si="3"/>
        <v>jRCT2011250008</v>
      </c>
      <c r="C111" s="10" t="s">
        <v>233</v>
      </c>
      <c r="D111" s="10" t="s">
        <v>234</v>
      </c>
      <c r="E111" s="10" t="s">
        <v>51</v>
      </c>
      <c r="F111" s="10" t="s">
        <v>213</v>
      </c>
      <c r="G111" s="10" t="s">
        <v>19</v>
      </c>
      <c r="H111" s="10" t="s">
        <v>118</v>
      </c>
      <c r="I111" s="17" t="s">
        <v>429</v>
      </c>
      <c r="J111" t="s">
        <v>521</v>
      </c>
      <c r="K111" t="s">
        <v>646</v>
      </c>
    </row>
    <row r="112" spans="1:11" ht="38.25" thickBot="1" x14ac:dyDescent="0.45">
      <c r="A112" s="16" t="s">
        <v>409</v>
      </c>
      <c r="B112" s="13" t="str">
        <f t="shared" si="3"/>
        <v>jRCT2031240576</v>
      </c>
      <c r="C112" s="10" t="s">
        <v>236</v>
      </c>
      <c r="D112" s="10" t="s">
        <v>237</v>
      </c>
      <c r="E112" s="10" t="s">
        <v>238</v>
      </c>
      <c r="F112" s="10" t="s">
        <v>238</v>
      </c>
      <c r="G112" s="10" t="s">
        <v>9</v>
      </c>
      <c r="H112" s="10" t="s">
        <v>118</v>
      </c>
      <c r="I112" s="18" t="s">
        <v>131</v>
      </c>
      <c r="J112" t="s">
        <v>522</v>
      </c>
      <c r="K112" t="s">
        <v>628</v>
      </c>
    </row>
    <row r="113" spans="1:11" ht="19.5" thickBot="1" x14ac:dyDescent="0.45">
      <c r="A113" s="16" t="s">
        <v>409</v>
      </c>
      <c r="B113" s="13" t="str">
        <f t="shared" si="3"/>
        <v>jRCT2071250106</v>
      </c>
      <c r="C113" s="10" t="s">
        <v>242</v>
      </c>
      <c r="D113" s="10" t="s">
        <v>243</v>
      </c>
      <c r="E113" s="10" t="s">
        <v>213</v>
      </c>
      <c r="F113" s="10" t="s">
        <v>18</v>
      </c>
      <c r="G113" s="10" t="s">
        <v>15</v>
      </c>
      <c r="H113" s="10" t="s">
        <v>118</v>
      </c>
      <c r="I113" s="17" t="s">
        <v>137</v>
      </c>
      <c r="J113" t="s">
        <v>524</v>
      </c>
      <c r="K113" t="s">
        <v>647</v>
      </c>
    </row>
    <row r="114" spans="1:11" ht="38.25" thickBot="1" x14ac:dyDescent="0.45">
      <c r="A114" s="16" t="s">
        <v>409</v>
      </c>
      <c r="B114" s="13" t="str">
        <f t="shared" si="3"/>
        <v>jRCT2031250247</v>
      </c>
      <c r="C114" s="10" t="s">
        <v>244</v>
      </c>
      <c r="D114" s="10" t="s">
        <v>245</v>
      </c>
      <c r="E114" s="10" t="s">
        <v>231</v>
      </c>
      <c r="F114" s="10" t="s">
        <v>232</v>
      </c>
      <c r="G114" s="10" t="s">
        <v>9</v>
      </c>
      <c r="H114" s="10" t="s">
        <v>118</v>
      </c>
      <c r="I114" s="18" t="s">
        <v>131</v>
      </c>
      <c r="J114" t="s">
        <v>525</v>
      </c>
      <c r="K114" t="s">
        <v>648</v>
      </c>
    </row>
    <row r="115" spans="1:11" ht="57" thickBot="1" x14ac:dyDescent="0.45">
      <c r="A115" s="16" t="s">
        <v>409</v>
      </c>
      <c r="B115" s="13" t="str">
        <f t="shared" si="3"/>
        <v>jRCT2051250073</v>
      </c>
      <c r="C115" s="10" t="s">
        <v>246</v>
      </c>
      <c r="D115" s="10" t="s">
        <v>247</v>
      </c>
      <c r="E115" s="10" t="s">
        <v>248</v>
      </c>
      <c r="F115" s="10" t="s">
        <v>249</v>
      </c>
      <c r="G115" s="10" t="s">
        <v>9</v>
      </c>
      <c r="H115" s="10" t="s">
        <v>793</v>
      </c>
      <c r="I115" s="18" t="s">
        <v>131</v>
      </c>
      <c r="J115" t="s">
        <v>526</v>
      </c>
      <c r="K115" t="s">
        <v>649</v>
      </c>
    </row>
    <row r="116" spans="1:11" ht="19.5" thickBot="1" x14ac:dyDescent="0.45">
      <c r="A116" s="16" t="s">
        <v>409</v>
      </c>
      <c r="B116" s="13" t="str">
        <f t="shared" si="3"/>
        <v>jRCT2041260049</v>
      </c>
      <c r="C116" s="10" t="s">
        <v>261</v>
      </c>
      <c r="D116" s="10" t="s">
        <v>262</v>
      </c>
      <c r="E116" s="10" t="s">
        <v>263</v>
      </c>
      <c r="F116" s="10" t="s">
        <v>24</v>
      </c>
      <c r="G116" s="10" t="s">
        <v>25</v>
      </c>
      <c r="H116" s="10" t="s">
        <v>118</v>
      </c>
      <c r="I116" s="18" t="s">
        <v>131</v>
      </c>
      <c r="J116" t="s">
        <v>531</v>
      </c>
      <c r="K116" t="s">
        <v>631</v>
      </c>
    </row>
    <row r="117" spans="1:11" ht="75.75" thickBot="1" x14ac:dyDescent="0.45">
      <c r="A117" s="16" t="s">
        <v>591</v>
      </c>
      <c r="B117" s="13" t="str">
        <f t="shared" si="3"/>
        <v>jRCT2031230456</v>
      </c>
      <c r="C117" s="11" t="s">
        <v>184</v>
      </c>
      <c r="D117" s="11" t="s">
        <v>759</v>
      </c>
      <c r="E117" s="11" t="s">
        <v>765</v>
      </c>
      <c r="F117" s="11" t="s">
        <v>765</v>
      </c>
      <c r="G117" s="11" t="s">
        <v>15</v>
      </c>
      <c r="H117" s="11" t="s">
        <v>748</v>
      </c>
      <c r="I117" s="18" t="s">
        <v>185</v>
      </c>
      <c r="J117" t="s">
        <v>506</v>
      </c>
      <c r="K117" t="s">
        <v>620</v>
      </c>
    </row>
    <row r="118" spans="1:11" ht="19.5" thickBot="1" x14ac:dyDescent="0.45">
      <c r="A118" s="16" t="s">
        <v>410</v>
      </c>
      <c r="B118" s="13" t="str">
        <f t="shared" si="3"/>
        <v>jRCT2031230511</v>
      </c>
      <c r="C118" s="10" t="s">
        <v>332</v>
      </c>
      <c r="D118" s="10" t="s">
        <v>333</v>
      </c>
      <c r="E118" s="10" t="s">
        <v>334</v>
      </c>
      <c r="F118" s="10"/>
      <c r="G118" s="10" t="s">
        <v>25</v>
      </c>
      <c r="H118" s="10" t="s">
        <v>325</v>
      </c>
      <c r="I118" s="17" t="s">
        <v>185</v>
      </c>
      <c r="J118" t="s">
        <v>556</v>
      </c>
      <c r="K118" t="s">
        <v>599</v>
      </c>
    </row>
    <row r="119" spans="1:11" ht="75.75" thickBot="1" x14ac:dyDescent="0.45">
      <c r="A119" s="16" t="s">
        <v>410</v>
      </c>
      <c r="B119" s="13" t="str">
        <f t="shared" si="3"/>
        <v>jRCT2041240103</v>
      </c>
      <c r="C119" s="11" t="s">
        <v>186</v>
      </c>
      <c r="D119" s="11" t="s">
        <v>431</v>
      </c>
      <c r="E119" s="11" t="s">
        <v>432</v>
      </c>
      <c r="F119" s="11" t="s">
        <v>77</v>
      </c>
      <c r="G119" s="11" t="s">
        <v>433</v>
      </c>
      <c r="H119" s="11" t="s">
        <v>730</v>
      </c>
      <c r="I119" s="18" t="s">
        <v>274</v>
      </c>
      <c r="J119" t="s">
        <v>507</v>
      </c>
      <c r="K119" t="s">
        <v>622</v>
      </c>
    </row>
    <row r="120" spans="1:11" ht="132" thickBot="1" x14ac:dyDescent="0.45">
      <c r="A120" s="16" t="s">
        <v>410</v>
      </c>
      <c r="B120" s="13" t="str">
        <f t="shared" ref="B120:B138" si="4">IF(J120="","",HYPERLINK(K120,J120))</f>
        <v>jRCT2031240349</v>
      </c>
      <c r="C120" s="11" t="s">
        <v>38</v>
      </c>
      <c r="D120" s="11" t="s">
        <v>39</v>
      </c>
      <c r="E120" s="11" t="s">
        <v>40</v>
      </c>
      <c r="F120" s="11" t="s">
        <v>41</v>
      </c>
      <c r="G120" s="11" t="s">
        <v>9</v>
      </c>
      <c r="H120" s="11" t="s">
        <v>731</v>
      </c>
      <c r="I120" s="18" t="s">
        <v>42</v>
      </c>
      <c r="J120" t="s">
        <v>469</v>
      </c>
      <c r="K120" t="s">
        <v>600</v>
      </c>
    </row>
    <row r="121" spans="1:11" ht="132" thickBot="1" x14ac:dyDescent="0.45">
      <c r="A121" s="16" t="s">
        <v>410</v>
      </c>
      <c r="B121" s="13" t="str">
        <f t="shared" si="4"/>
        <v>jRCT2011240072</v>
      </c>
      <c r="C121" s="11" t="s">
        <v>5</v>
      </c>
      <c r="D121" s="11" t="s">
        <v>6</v>
      </c>
      <c r="E121" s="11" t="s">
        <v>7</v>
      </c>
      <c r="F121" s="11" t="s">
        <v>8</v>
      </c>
      <c r="G121" s="11" t="s">
        <v>9</v>
      </c>
      <c r="H121" s="11" t="s">
        <v>734</v>
      </c>
      <c r="I121" s="18" t="s">
        <v>10</v>
      </c>
      <c r="J121" t="s">
        <v>462</v>
      </c>
      <c r="K121" s="1" t="s">
        <v>766</v>
      </c>
    </row>
    <row r="122" spans="1:11" ht="169.5" thickBot="1" x14ac:dyDescent="0.45">
      <c r="A122" s="16" t="s">
        <v>410</v>
      </c>
      <c r="B122" s="13" t="str">
        <f t="shared" si="4"/>
        <v>jRCT2031240016</v>
      </c>
      <c r="C122" s="10" t="s">
        <v>207</v>
      </c>
      <c r="D122" s="10" t="s">
        <v>208</v>
      </c>
      <c r="E122" s="10" t="s">
        <v>205</v>
      </c>
      <c r="F122" s="10" t="s">
        <v>206</v>
      </c>
      <c r="G122" s="10" t="s">
        <v>209</v>
      </c>
      <c r="H122" s="10" t="s">
        <v>118</v>
      </c>
      <c r="I122" s="17" t="s">
        <v>137</v>
      </c>
      <c r="J122" t="s">
        <v>514</v>
      </c>
      <c r="K122" t="s">
        <v>626</v>
      </c>
    </row>
    <row r="123" spans="1:11" ht="57" thickBot="1" x14ac:dyDescent="0.45">
      <c r="A123" s="16" t="s">
        <v>410</v>
      </c>
      <c r="B123" s="13" t="str">
        <f t="shared" si="4"/>
        <v>jRCT2051250018</v>
      </c>
      <c r="C123" s="10" t="s">
        <v>11</v>
      </c>
      <c r="D123" s="10" t="s">
        <v>12</v>
      </c>
      <c r="E123" s="10" t="s">
        <v>13</v>
      </c>
      <c r="F123" s="10" t="s">
        <v>14</v>
      </c>
      <c r="G123" s="10" t="s">
        <v>15</v>
      </c>
      <c r="H123" s="10" t="s">
        <v>425</v>
      </c>
      <c r="I123" s="17" t="s">
        <v>16</v>
      </c>
      <c r="J123" t="s">
        <v>463</v>
      </c>
      <c r="K123" t="s">
        <v>650</v>
      </c>
    </row>
    <row r="124" spans="1:11" ht="38.25" thickBot="1" x14ac:dyDescent="0.45">
      <c r="A124" s="16" t="s">
        <v>410</v>
      </c>
      <c r="B124" s="13" t="str">
        <f t="shared" si="4"/>
        <v>jRCT2071250129</v>
      </c>
      <c r="C124" s="10" t="s">
        <v>17</v>
      </c>
      <c r="D124" s="10" t="s">
        <v>12</v>
      </c>
      <c r="E124" s="10" t="s">
        <v>18</v>
      </c>
      <c r="F124" s="10" t="s">
        <v>8</v>
      </c>
      <c r="G124" s="10" t="s">
        <v>19</v>
      </c>
      <c r="H124" s="10" t="s">
        <v>425</v>
      </c>
      <c r="I124" s="17" t="s">
        <v>16</v>
      </c>
      <c r="J124" t="s">
        <v>464</v>
      </c>
      <c r="K124" t="s">
        <v>651</v>
      </c>
    </row>
    <row r="125" spans="1:11" ht="75.75" thickBot="1" x14ac:dyDescent="0.45">
      <c r="A125" s="16" t="s">
        <v>816</v>
      </c>
      <c r="B125" s="13" t="str">
        <f t="shared" si="4"/>
        <v>jRCT2031230456</v>
      </c>
      <c r="C125" s="11" t="s">
        <v>184</v>
      </c>
      <c r="D125" s="11" t="s">
        <v>759</v>
      </c>
      <c r="E125" s="11" t="s">
        <v>765</v>
      </c>
      <c r="F125" s="11" t="s">
        <v>765</v>
      </c>
      <c r="G125" s="11" t="s">
        <v>15</v>
      </c>
      <c r="H125" s="11" t="s">
        <v>733</v>
      </c>
      <c r="I125" s="18" t="s">
        <v>185</v>
      </c>
      <c r="J125" t="s">
        <v>506</v>
      </c>
      <c r="K125" t="s">
        <v>620</v>
      </c>
    </row>
    <row r="126" spans="1:11" ht="19.5" thickBot="1" x14ac:dyDescent="0.45">
      <c r="A126" s="16" t="s">
        <v>411</v>
      </c>
      <c r="B126" s="13" t="str">
        <f t="shared" si="4"/>
        <v>jRCT2031230511</v>
      </c>
      <c r="C126" s="10" t="s">
        <v>332</v>
      </c>
      <c r="D126" s="10" t="s">
        <v>333</v>
      </c>
      <c r="E126" s="10" t="s">
        <v>334</v>
      </c>
      <c r="F126" s="10"/>
      <c r="G126" s="10" t="s">
        <v>25</v>
      </c>
      <c r="H126" s="10" t="s">
        <v>325</v>
      </c>
      <c r="I126" s="17" t="s">
        <v>185</v>
      </c>
      <c r="J126" t="s">
        <v>556</v>
      </c>
      <c r="K126" t="s">
        <v>599</v>
      </c>
    </row>
    <row r="127" spans="1:11" ht="75.75" thickBot="1" x14ac:dyDescent="0.45">
      <c r="A127" s="16" t="s">
        <v>411</v>
      </c>
      <c r="B127" s="13" t="str">
        <f t="shared" si="4"/>
        <v>jRCT2041240103</v>
      </c>
      <c r="C127" s="11" t="s">
        <v>186</v>
      </c>
      <c r="D127" s="11" t="s">
        <v>431</v>
      </c>
      <c r="E127" s="11" t="s">
        <v>432</v>
      </c>
      <c r="F127" s="11" t="s">
        <v>77</v>
      </c>
      <c r="G127" s="11" t="s">
        <v>433</v>
      </c>
      <c r="H127" s="11" t="s">
        <v>730</v>
      </c>
      <c r="I127" s="18" t="s">
        <v>274</v>
      </c>
      <c r="J127" t="s">
        <v>507</v>
      </c>
      <c r="K127" t="s">
        <v>622</v>
      </c>
    </row>
    <row r="128" spans="1:11" ht="132" thickBot="1" x14ac:dyDescent="0.45">
      <c r="A128" s="16" t="s">
        <v>411</v>
      </c>
      <c r="B128" s="13" t="str">
        <f t="shared" si="4"/>
        <v>jRCT2031240349</v>
      </c>
      <c r="C128" s="11" t="s">
        <v>38</v>
      </c>
      <c r="D128" s="11" t="s">
        <v>39</v>
      </c>
      <c r="E128" s="11" t="s">
        <v>40</v>
      </c>
      <c r="F128" s="11" t="s">
        <v>41</v>
      </c>
      <c r="G128" s="11" t="s">
        <v>9</v>
      </c>
      <c r="H128" s="11" t="s">
        <v>731</v>
      </c>
      <c r="I128" s="18" t="s">
        <v>42</v>
      </c>
      <c r="J128" t="s">
        <v>469</v>
      </c>
      <c r="K128" t="s">
        <v>600</v>
      </c>
    </row>
    <row r="129" spans="1:11" ht="74.25" customHeight="1" thickBot="1" x14ac:dyDescent="0.45">
      <c r="A129" s="16" t="s">
        <v>411</v>
      </c>
      <c r="B129" s="13" t="str">
        <f t="shared" si="4"/>
        <v>jRCT2031240223</v>
      </c>
      <c r="C129" s="11" t="s">
        <v>275</v>
      </c>
      <c r="D129" s="11" t="s">
        <v>276</v>
      </c>
      <c r="E129" s="11" t="s">
        <v>143</v>
      </c>
      <c r="F129" s="11" t="s">
        <v>143</v>
      </c>
      <c r="G129" s="11" t="s">
        <v>15</v>
      </c>
      <c r="H129" s="11" t="s">
        <v>728</v>
      </c>
      <c r="I129" s="18" t="s">
        <v>277</v>
      </c>
      <c r="J129" t="s">
        <v>534</v>
      </c>
      <c r="K129" t="s">
        <v>652</v>
      </c>
    </row>
    <row r="130" spans="1:11" ht="132" thickBot="1" x14ac:dyDescent="0.45">
      <c r="A130" s="16" t="s">
        <v>411</v>
      </c>
      <c r="B130" s="13" t="str">
        <f t="shared" si="4"/>
        <v>jRCT2011240072</v>
      </c>
      <c r="C130" s="11" t="s">
        <v>5</v>
      </c>
      <c r="D130" s="11" t="s">
        <v>6</v>
      </c>
      <c r="E130" s="11" t="s">
        <v>7</v>
      </c>
      <c r="F130" s="11" t="s">
        <v>8</v>
      </c>
      <c r="G130" s="11" t="s">
        <v>9</v>
      </c>
      <c r="H130" s="11" t="s">
        <v>734</v>
      </c>
      <c r="I130" s="18" t="s">
        <v>10</v>
      </c>
      <c r="J130" t="s">
        <v>462</v>
      </c>
      <c r="K130" t="s">
        <v>605</v>
      </c>
    </row>
    <row r="131" spans="1:11" ht="169.5" thickBot="1" x14ac:dyDescent="0.45">
      <c r="A131" s="16" t="s">
        <v>411</v>
      </c>
      <c r="B131" s="13" t="str">
        <f t="shared" si="4"/>
        <v>jRCT2031240016</v>
      </c>
      <c r="C131" s="10" t="s">
        <v>207</v>
      </c>
      <c r="D131" s="10" t="s">
        <v>208</v>
      </c>
      <c r="E131" s="10" t="s">
        <v>205</v>
      </c>
      <c r="F131" s="10" t="s">
        <v>206</v>
      </c>
      <c r="G131" s="10" t="s">
        <v>209</v>
      </c>
      <c r="H131" s="10" t="s">
        <v>118</v>
      </c>
      <c r="I131" s="17" t="s">
        <v>137</v>
      </c>
      <c r="J131" t="s">
        <v>514</v>
      </c>
      <c r="K131" t="s">
        <v>626</v>
      </c>
    </row>
    <row r="132" spans="1:11" ht="132" thickBot="1" x14ac:dyDescent="0.45">
      <c r="A132" s="16" t="s">
        <v>411</v>
      </c>
      <c r="B132" s="13" t="str">
        <f t="shared" si="4"/>
        <v>jRCT2031240381</v>
      </c>
      <c r="C132" s="11" t="s">
        <v>49</v>
      </c>
      <c r="D132" s="11" t="s">
        <v>50</v>
      </c>
      <c r="E132" s="11" t="s">
        <v>51</v>
      </c>
      <c r="F132" s="11" t="s">
        <v>8</v>
      </c>
      <c r="G132" s="11" t="s">
        <v>25</v>
      </c>
      <c r="H132" s="11" t="s">
        <v>736</v>
      </c>
      <c r="I132" s="17" t="s">
        <v>429</v>
      </c>
      <c r="J132" t="s">
        <v>472</v>
      </c>
      <c r="K132" t="s">
        <v>608</v>
      </c>
    </row>
    <row r="133" spans="1:11" ht="57" thickBot="1" x14ac:dyDescent="0.45">
      <c r="A133" s="16" t="s">
        <v>411</v>
      </c>
      <c r="B133" s="13" t="str">
        <f t="shared" si="4"/>
        <v>jRCT2031240225</v>
      </c>
      <c r="C133" s="10" t="s">
        <v>335</v>
      </c>
      <c r="D133" s="10" t="s">
        <v>336</v>
      </c>
      <c r="E133" s="10" t="s">
        <v>337</v>
      </c>
      <c r="F133" s="10" t="s">
        <v>338</v>
      </c>
      <c r="G133" s="10" t="s">
        <v>15</v>
      </c>
      <c r="H133" s="10" t="s">
        <v>325</v>
      </c>
      <c r="I133" s="17" t="s">
        <v>270</v>
      </c>
      <c r="J133" t="s">
        <v>557</v>
      </c>
      <c r="K133" t="s">
        <v>653</v>
      </c>
    </row>
    <row r="134" spans="1:11" ht="19.5" thickBot="1" x14ac:dyDescent="0.45">
      <c r="A134" s="16" t="s">
        <v>817</v>
      </c>
      <c r="B134" s="13" t="str">
        <f t="shared" si="4"/>
        <v>jRCT2080225361</v>
      </c>
      <c r="C134" s="11" t="s">
        <v>326</v>
      </c>
      <c r="D134" s="11" t="s">
        <v>773</v>
      </c>
      <c r="E134" s="11" t="s">
        <v>327</v>
      </c>
      <c r="F134" s="11" t="s">
        <v>109</v>
      </c>
      <c r="G134" s="11" t="s">
        <v>15</v>
      </c>
      <c r="H134" s="11" t="s">
        <v>325</v>
      </c>
      <c r="I134" s="18" t="s">
        <v>185</v>
      </c>
      <c r="J134" t="s">
        <v>553</v>
      </c>
      <c r="K134" t="s">
        <v>654</v>
      </c>
    </row>
    <row r="135" spans="1:11" ht="19.5" thickBot="1" x14ac:dyDescent="0.45">
      <c r="A135" s="16" t="s">
        <v>412</v>
      </c>
      <c r="B135" s="13" t="str">
        <f t="shared" si="4"/>
        <v>jRCT2080223756</v>
      </c>
      <c r="C135" s="10" t="s">
        <v>440</v>
      </c>
      <c r="D135" s="10" t="s">
        <v>444</v>
      </c>
      <c r="E135" s="10" t="s">
        <v>442</v>
      </c>
      <c r="F135" s="10" t="s">
        <v>77</v>
      </c>
      <c r="G135" s="10" t="s">
        <v>443</v>
      </c>
      <c r="H135" s="10" t="s">
        <v>342</v>
      </c>
      <c r="I135" s="17" t="s">
        <v>274</v>
      </c>
      <c r="J135" t="s">
        <v>587</v>
      </c>
      <c r="K135" s="1" t="s">
        <v>767</v>
      </c>
    </row>
    <row r="136" spans="1:11" ht="19.5" thickBot="1" x14ac:dyDescent="0.45">
      <c r="A136" s="16" t="s">
        <v>412</v>
      </c>
      <c r="B136" s="13" t="str">
        <f t="shared" si="4"/>
        <v>jRCT2031210644</v>
      </c>
      <c r="C136" s="10" t="s">
        <v>328</v>
      </c>
      <c r="D136" s="10" t="s">
        <v>445</v>
      </c>
      <c r="E136" s="10" t="s">
        <v>329</v>
      </c>
      <c r="F136" s="10" t="s">
        <v>77</v>
      </c>
      <c r="G136" s="10" t="s">
        <v>25</v>
      </c>
      <c r="H136" s="10" t="s">
        <v>325</v>
      </c>
      <c r="I136" s="17" t="s">
        <v>270</v>
      </c>
      <c r="J136" t="s">
        <v>554</v>
      </c>
      <c r="K136" t="s">
        <v>632</v>
      </c>
    </row>
    <row r="137" spans="1:11" ht="57" thickBot="1" x14ac:dyDescent="0.45">
      <c r="A137" s="16" t="s">
        <v>412</v>
      </c>
      <c r="B137" s="13" t="str">
        <f t="shared" si="4"/>
        <v>jRCT2031230429</v>
      </c>
      <c r="C137" s="10" t="s">
        <v>330</v>
      </c>
      <c r="D137" s="10" t="s">
        <v>268</v>
      </c>
      <c r="E137" s="10" t="s">
        <v>331</v>
      </c>
      <c r="F137" s="10" t="s">
        <v>77</v>
      </c>
      <c r="G137" s="10" t="s">
        <v>25</v>
      </c>
      <c r="H137" s="10" t="s">
        <v>325</v>
      </c>
      <c r="I137" s="17" t="s">
        <v>270</v>
      </c>
      <c r="J137" t="s">
        <v>555</v>
      </c>
      <c r="K137" t="s">
        <v>655</v>
      </c>
    </row>
    <row r="138" spans="1:11" ht="75.75" thickBot="1" x14ac:dyDescent="0.45">
      <c r="A138" s="16" t="s">
        <v>412</v>
      </c>
      <c r="B138" s="13" t="str">
        <f t="shared" si="4"/>
        <v>jRCT2031230456</v>
      </c>
      <c r="C138" s="11" t="s">
        <v>184</v>
      </c>
      <c r="D138" s="11" t="s">
        <v>746</v>
      </c>
      <c r="E138" s="11" t="s">
        <v>765</v>
      </c>
      <c r="F138" s="11" t="s">
        <v>765</v>
      </c>
      <c r="G138" s="11" t="s">
        <v>15</v>
      </c>
      <c r="H138" s="11" t="s">
        <v>748</v>
      </c>
      <c r="I138" s="18" t="s">
        <v>185</v>
      </c>
      <c r="J138" t="s">
        <v>506</v>
      </c>
      <c r="K138" t="s">
        <v>620</v>
      </c>
    </row>
    <row r="139" spans="1:11" ht="19.5" thickBot="1" x14ac:dyDescent="0.45">
      <c r="A139" s="16" t="s">
        <v>412</v>
      </c>
      <c r="B139" s="13" t="str">
        <f t="shared" ref="B139:B154" si="5">IF(J139="","",HYPERLINK(K139,J139))</f>
        <v>jRCT2031230511</v>
      </c>
      <c r="C139" s="10" t="s">
        <v>332</v>
      </c>
      <c r="D139" s="10" t="s">
        <v>333</v>
      </c>
      <c r="E139" s="10" t="s">
        <v>334</v>
      </c>
      <c r="F139" s="10"/>
      <c r="G139" s="10" t="s">
        <v>25</v>
      </c>
      <c r="H139" s="10" t="s">
        <v>325</v>
      </c>
      <c r="I139" s="17" t="s">
        <v>185</v>
      </c>
      <c r="J139" t="s">
        <v>556</v>
      </c>
      <c r="K139" t="s">
        <v>599</v>
      </c>
    </row>
    <row r="140" spans="1:11" ht="75.75" thickBot="1" x14ac:dyDescent="0.45">
      <c r="A140" s="16" t="s">
        <v>412</v>
      </c>
      <c r="B140" s="13" t="str">
        <f t="shared" si="5"/>
        <v>jRCT2041240103</v>
      </c>
      <c r="C140" s="11" t="s">
        <v>186</v>
      </c>
      <c r="D140" s="11" t="s">
        <v>431</v>
      </c>
      <c r="E140" s="11" t="s">
        <v>432</v>
      </c>
      <c r="F140" s="11" t="s">
        <v>77</v>
      </c>
      <c r="G140" s="11" t="s">
        <v>774</v>
      </c>
      <c r="H140" s="11" t="s">
        <v>730</v>
      </c>
      <c r="I140" s="18" t="s">
        <v>274</v>
      </c>
      <c r="J140" t="s">
        <v>507</v>
      </c>
      <c r="K140" t="s">
        <v>622</v>
      </c>
    </row>
    <row r="141" spans="1:11" ht="132" thickBot="1" x14ac:dyDescent="0.45">
      <c r="A141" s="16" t="s">
        <v>412</v>
      </c>
      <c r="B141" s="13" t="str">
        <f t="shared" si="5"/>
        <v>jRCT2031240349</v>
      </c>
      <c r="C141" s="11" t="s">
        <v>38</v>
      </c>
      <c r="D141" s="11" t="s">
        <v>39</v>
      </c>
      <c r="E141" s="11" t="s">
        <v>40</v>
      </c>
      <c r="F141" s="11" t="s">
        <v>41</v>
      </c>
      <c r="G141" s="11" t="s">
        <v>9</v>
      </c>
      <c r="H141" s="11" t="s">
        <v>731</v>
      </c>
      <c r="I141" s="18" t="s">
        <v>42</v>
      </c>
      <c r="J141" t="s">
        <v>469</v>
      </c>
      <c r="K141" t="s">
        <v>600</v>
      </c>
    </row>
    <row r="142" spans="1:11" ht="113.25" thickBot="1" x14ac:dyDescent="0.45">
      <c r="A142" s="16" t="s">
        <v>412</v>
      </c>
      <c r="B142" s="13" t="str">
        <f t="shared" si="5"/>
        <v>jRCT2031240303</v>
      </c>
      <c r="C142" s="11" t="s">
        <v>43</v>
      </c>
      <c r="D142" s="11" t="s">
        <v>44</v>
      </c>
      <c r="E142" s="11" t="s">
        <v>45</v>
      </c>
      <c r="F142" s="11" t="s">
        <v>45</v>
      </c>
      <c r="G142" s="11" t="s">
        <v>25</v>
      </c>
      <c r="H142" s="11" t="s">
        <v>732</v>
      </c>
      <c r="I142" s="17" t="s">
        <v>429</v>
      </c>
      <c r="J142" t="s">
        <v>470</v>
      </c>
      <c r="K142" t="s">
        <v>603</v>
      </c>
    </row>
    <row r="143" spans="1:11" ht="150.75" thickBot="1" x14ac:dyDescent="0.45">
      <c r="A143" s="16" t="s">
        <v>412</v>
      </c>
      <c r="B143" s="13" t="str">
        <f t="shared" si="5"/>
        <v>jRCT2011240072</v>
      </c>
      <c r="C143" s="11" t="s">
        <v>5</v>
      </c>
      <c r="D143" s="11" t="s">
        <v>6</v>
      </c>
      <c r="E143" s="11" t="s">
        <v>7</v>
      </c>
      <c r="F143" s="11" t="s">
        <v>8</v>
      </c>
      <c r="G143" s="11" t="s">
        <v>9</v>
      </c>
      <c r="H143" s="11" t="s">
        <v>775</v>
      </c>
      <c r="I143" s="18" t="s">
        <v>10</v>
      </c>
      <c r="J143" t="s">
        <v>462</v>
      </c>
      <c r="K143" t="s">
        <v>605</v>
      </c>
    </row>
    <row r="144" spans="1:11" ht="169.5" thickBot="1" x14ac:dyDescent="0.45">
      <c r="A144" s="16" t="s">
        <v>412</v>
      </c>
      <c r="B144" s="13" t="str">
        <f t="shared" si="5"/>
        <v>jRCT2031240016</v>
      </c>
      <c r="C144" s="10" t="s">
        <v>207</v>
      </c>
      <c r="D144" s="10" t="s">
        <v>208</v>
      </c>
      <c r="E144" s="10" t="s">
        <v>205</v>
      </c>
      <c r="F144" s="10" t="s">
        <v>206</v>
      </c>
      <c r="G144" s="10" t="s">
        <v>209</v>
      </c>
      <c r="H144" s="10" t="s">
        <v>118</v>
      </c>
      <c r="I144" s="17" t="s">
        <v>137</v>
      </c>
      <c r="J144" t="s">
        <v>514</v>
      </c>
      <c r="K144" t="s">
        <v>626</v>
      </c>
    </row>
    <row r="145" spans="1:11" ht="19.5" thickBot="1" x14ac:dyDescent="0.45">
      <c r="A145" s="16" t="s">
        <v>412</v>
      </c>
      <c r="B145" s="13" t="str">
        <f t="shared" si="5"/>
        <v>jRCT2031250195</v>
      </c>
      <c r="C145" s="10" t="s">
        <v>339</v>
      </c>
      <c r="D145" s="10" t="s">
        <v>340</v>
      </c>
      <c r="E145" s="10" t="s">
        <v>341</v>
      </c>
      <c r="F145" s="10" t="s">
        <v>24</v>
      </c>
      <c r="G145" s="10" t="s">
        <v>260</v>
      </c>
      <c r="H145" s="10" t="s">
        <v>325</v>
      </c>
      <c r="I145" s="17" t="s">
        <v>270</v>
      </c>
      <c r="J145" t="s">
        <v>558</v>
      </c>
      <c r="K145" t="s">
        <v>656</v>
      </c>
    </row>
    <row r="146" spans="1:11" ht="57" thickBot="1" x14ac:dyDescent="0.45">
      <c r="A146" s="16" t="s">
        <v>412</v>
      </c>
      <c r="B146" s="13" t="str">
        <f t="shared" si="5"/>
        <v>jRCT2051250073</v>
      </c>
      <c r="C146" s="10" t="s">
        <v>246</v>
      </c>
      <c r="D146" s="10" t="s">
        <v>247</v>
      </c>
      <c r="E146" s="10" t="s">
        <v>248</v>
      </c>
      <c r="F146" s="10" t="s">
        <v>249</v>
      </c>
      <c r="G146" s="10" t="s">
        <v>9</v>
      </c>
      <c r="H146" s="10" t="s">
        <v>793</v>
      </c>
      <c r="I146" s="18" t="s">
        <v>131</v>
      </c>
      <c r="J146" t="s">
        <v>526</v>
      </c>
      <c r="K146" t="s">
        <v>649</v>
      </c>
    </row>
    <row r="147" spans="1:11" ht="57" thickBot="1" x14ac:dyDescent="0.45">
      <c r="A147" s="16" t="s">
        <v>807</v>
      </c>
      <c r="B147" s="13" t="str">
        <f t="shared" si="5"/>
        <v>jRCT2051210120</v>
      </c>
      <c r="C147" s="11" t="s">
        <v>152</v>
      </c>
      <c r="D147" s="11" t="s">
        <v>404</v>
      </c>
      <c r="E147" s="11" t="s">
        <v>154</v>
      </c>
      <c r="F147" s="11" t="s">
        <v>155</v>
      </c>
      <c r="G147" s="11" t="s">
        <v>9</v>
      </c>
      <c r="H147" s="11" t="s">
        <v>726</v>
      </c>
      <c r="I147" s="18" t="s">
        <v>42</v>
      </c>
      <c r="J147" t="s">
        <v>496</v>
      </c>
      <c r="K147" t="s">
        <v>596</v>
      </c>
    </row>
    <row r="148" spans="1:11" ht="19.5" thickBot="1" x14ac:dyDescent="0.45">
      <c r="A148" s="16" t="s">
        <v>413</v>
      </c>
      <c r="B148" s="13" t="str">
        <f t="shared" si="5"/>
        <v>jRCT2031230511</v>
      </c>
      <c r="C148" s="10" t="s">
        <v>332</v>
      </c>
      <c r="D148" s="10" t="s">
        <v>333</v>
      </c>
      <c r="E148" s="10" t="s">
        <v>334</v>
      </c>
      <c r="F148" s="10"/>
      <c r="G148" s="10" t="s">
        <v>25</v>
      </c>
      <c r="H148" s="10" t="s">
        <v>325</v>
      </c>
      <c r="I148" s="17" t="s">
        <v>185</v>
      </c>
      <c r="J148" t="s">
        <v>556</v>
      </c>
      <c r="K148" t="s">
        <v>599</v>
      </c>
    </row>
    <row r="149" spans="1:11" ht="75.75" thickBot="1" x14ac:dyDescent="0.45">
      <c r="A149" s="16" t="s">
        <v>413</v>
      </c>
      <c r="B149" s="13" t="str">
        <f t="shared" si="5"/>
        <v>jRCT2041240103</v>
      </c>
      <c r="C149" s="11" t="s">
        <v>186</v>
      </c>
      <c r="D149" s="11" t="s">
        <v>431</v>
      </c>
      <c r="E149" s="11" t="s">
        <v>432</v>
      </c>
      <c r="F149" s="11" t="s">
        <v>77</v>
      </c>
      <c r="G149" s="11" t="s">
        <v>774</v>
      </c>
      <c r="H149" s="11" t="s">
        <v>730</v>
      </c>
      <c r="I149" s="18" t="s">
        <v>274</v>
      </c>
      <c r="J149" t="s">
        <v>507</v>
      </c>
      <c r="K149" t="s">
        <v>622</v>
      </c>
    </row>
    <row r="150" spans="1:11" ht="132" thickBot="1" x14ac:dyDescent="0.45">
      <c r="A150" s="16" t="s">
        <v>413</v>
      </c>
      <c r="B150" s="13" t="str">
        <f t="shared" si="5"/>
        <v>jRCT2031240349</v>
      </c>
      <c r="C150" s="11" t="s">
        <v>38</v>
      </c>
      <c r="D150" s="11" t="s">
        <v>39</v>
      </c>
      <c r="E150" s="11" t="s">
        <v>40</v>
      </c>
      <c r="F150" s="11" t="s">
        <v>41</v>
      </c>
      <c r="G150" s="11" t="s">
        <v>9</v>
      </c>
      <c r="H150" s="11" t="s">
        <v>731</v>
      </c>
      <c r="I150" s="18" t="s">
        <v>42</v>
      </c>
      <c r="J150" t="s">
        <v>469</v>
      </c>
      <c r="K150" t="s">
        <v>600</v>
      </c>
    </row>
    <row r="151" spans="1:11" ht="113.25" thickBot="1" x14ac:dyDescent="0.45">
      <c r="A151" s="16" t="s">
        <v>413</v>
      </c>
      <c r="B151" s="13" t="str">
        <f t="shared" si="5"/>
        <v>jRCT2031240303</v>
      </c>
      <c r="C151" s="11" t="s">
        <v>43</v>
      </c>
      <c r="D151" s="11" t="s">
        <v>44</v>
      </c>
      <c r="E151" s="11" t="s">
        <v>45</v>
      </c>
      <c r="F151" s="11" t="s">
        <v>45</v>
      </c>
      <c r="G151" s="11" t="s">
        <v>25</v>
      </c>
      <c r="H151" s="11" t="s">
        <v>732</v>
      </c>
      <c r="I151" s="17" t="s">
        <v>429</v>
      </c>
      <c r="J151" t="s">
        <v>470</v>
      </c>
      <c r="K151" t="s">
        <v>603</v>
      </c>
    </row>
    <row r="152" spans="1:11" ht="132" thickBot="1" x14ac:dyDescent="0.45">
      <c r="A152" s="16" t="s">
        <v>413</v>
      </c>
      <c r="B152" s="13" t="str">
        <f t="shared" si="5"/>
        <v>jRCT2011240072</v>
      </c>
      <c r="C152" s="11" t="s">
        <v>5</v>
      </c>
      <c r="D152" s="11" t="s">
        <v>6</v>
      </c>
      <c r="E152" s="11" t="s">
        <v>7</v>
      </c>
      <c r="F152" s="11" t="s">
        <v>8</v>
      </c>
      <c r="G152" s="11" t="s">
        <v>9</v>
      </c>
      <c r="H152" s="11" t="s">
        <v>734</v>
      </c>
      <c r="I152" s="18" t="s">
        <v>10</v>
      </c>
      <c r="J152" t="s">
        <v>462</v>
      </c>
      <c r="K152" t="s">
        <v>605</v>
      </c>
    </row>
    <row r="153" spans="1:11" ht="57" thickBot="1" x14ac:dyDescent="0.45">
      <c r="A153" s="16" t="s">
        <v>413</v>
      </c>
      <c r="B153" s="13" t="str">
        <f t="shared" si="5"/>
        <v>jRCT2031240486</v>
      </c>
      <c r="C153" s="10" t="s">
        <v>57</v>
      </c>
      <c r="D153" s="10" t="s">
        <v>58</v>
      </c>
      <c r="E153" s="10" t="s">
        <v>59</v>
      </c>
      <c r="F153" s="10" t="s">
        <v>60</v>
      </c>
      <c r="G153" s="10" t="s">
        <v>9</v>
      </c>
      <c r="H153" s="10" t="s">
        <v>797</v>
      </c>
      <c r="I153" s="17" t="s">
        <v>29</v>
      </c>
      <c r="J153" t="s">
        <v>474</v>
      </c>
      <c r="K153" t="s">
        <v>657</v>
      </c>
    </row>
    <row r="154" spans="1:11" ht="57" thickBot="1" x14ac:dyDescent="0.45">
      <c r="A154" s="16" t="s">
        <v>413</v>
      </c>
      <c r="B154" s="13" t="str">
        <f t="shared" si="5"/>
        <v>jRCT2051250160</v>
      </c>
      <c r="C154" s="10" t="s">
        <v>400</v>
      </c>
      <c r="D154" s="10" t="s">
        <v>401</v>
      </c>
      <c r="E154" s="10" t="s">
        <v>402</v>
      </c>
      <c r="F154" s="10" t="s">
        <v>403</v>
      </c>
      <c r="G154" s="10" t="s">
        <v>15</v>
      </c>
      <c r="H154" s="10" t="s">
        <v>798</v>
      </c>
      <c r="I154" s="17" t="s">
        <v>399</v>
      </c>
      <c r="J154" t="s">
        <v>535</v>
      </c>
      <c r="K154" t="s">
        <v>658</v>
      </c>
    </row>
    <row r="155" spans="1:11" ht="38.25" thickBot="1" x14ac:dyDescent="0.45">
      <c r="A155" s="16" t="s">
        <v>808</v>
      </c>
      <c r="B155" s="13" t="str">
        <f t="shared" ref="B155:B182" si="6">IF(J155="","",HYPERLINK(K155,J155))</f>
        <v xml:space="preserve">	jRCT2080225095</v>
      </c>
      <c r="C155" s="11" t="s">
        <v>124</v>
      </c>
      <c r="D155" s="11" t="s">
        <v>776</v>
      </c>
      <c r="E155" s="11" t="s">
        <v>77</v>
      </c>
      <c r="F155" s="11" t="s">
        <v>126</v>
      </c>
      <c r="G155" s="11" t="s">
        <v>9</v>
      </c>
      <c r="H155" s="11" t="s">
        <v>118</v>
      </c>
      <c r="I155" s="17" t="s">
        <v>429</v>
      </c>
      <c r="J155" t="s">
        <v>578</v>
      </c>
      <c r="K155" t="s">
        <v>612</v>
      </c>
    </row>
    <row r="156" spans="1:11" ht="19.5" thickBot="1" x14ac:dyDescent="0.45">
      <c r="A156" s="16" t="s">
        <v>414</v>
      </c>
      <c r="B156" s="13" t="str">
        <f t="shared" si="6"/>
        <v>jRCT2011210033</v>
      </c>
      <c r="C156" s="10" t="s">
        <v>282</v>
      </c>
      <c r="D156" s="10" t="s">
        <v>446</v>
      </c>
      <c r="E156" s="10" t="s">
        <v>284</v>
      </c>
      <c r="F156" s="10" t="s">
        <v>285</v>
      </c>
      <c r="G156" s="10" t="s">
        <v>15</v>
      </c>
      <c r="H156" s="10" t="s">
        <v>281</v>
      </c>
      <c r="I156" s="17" t="s">
        <v>286</v>
      </c>
      <c r="J156" t="s">
        <v>538</v>
      </c>
      <c r="K156" t="s">
        <v>659</v>
      </c>
    </row>
    <row r="157" spans="1:11" ht="19.5" thickBot="1" x14ac:dyDescent="0.45">
      <c r="A157" s="16" t="s">
        <v>414</v>
      </c>
      <c r="B157" s="13" t="str">
        <f t="shared" si="6"/>
        <v>jRCT2031210161</v>
      </c>
      <c r="C157" s="10" t="s">
        <v>141</v>
      </c>
      <c r="D157" s="10" t="s">
        <v>142</v>
      </c>
      <c r="E157" s="10" t="s">
        <v>143</v>
      </c>
      <c r="F157" s="10" t="s">
        <v>71</v>
      </c>
      <c r="G157" s="10" t="s">
        <v>430</v>
      </c>
      <c r="H157" s="10" t="s">
        <v>118</v>
      </c>
      <c r="I157" s="17" t="s">
        <v>429</v>
      </c>
      <c r="J157" t="s">
        <v>493</v>
      </c>
      <c r="K157" t="s">
        <v>613</v>
      </c>
    </row>
    <row r="158" spans="1:11" ht="55.5" customHeight="1" thickBot="1" x14ac:dyDescent="0.45">
      <c r="A158" s="16" t="s">
        <v>414</v>
      </c>
      <c r="B158" s="13" t="str">
        <f t="shared" si="6"/>
        <v>jRCT2061220029</v>
      </c>
      <c r="C158" s="11" t="s">
        <v>287</v>
      </c>
      <c r="D158" s="11" t="s">
        <v>446</v>
      </c>
      <c r="E158" s="11" t="s">
        <v>777</v>
      </c>
      <c r="F158" s="11" t="s">
        <v>288</v>
      </c>
      <c r="G158" s="11" t="s">
        <v>15</v>
      </c>
      <c r="H158" s="11" t="s">
        <v>281</v>
      </c>
      <c r="I158" s="18" t="s">
        <v>289</v>
      </c>
      <c r="J158" t="s">
        <v>537</v>
      </c>
      <c r="K158" t="s">
        <v>660</v>
      </c>
    </row>
    <row r="159" spans="1:11" ht="19.5" thickBot="1" x14ac:dyDescent="0.45">
      <c r="A159" s="16" t="s">
        <v>414</v>
      </c>
      <c r="B159" s="13" t="str">
        <f t="shared" si="6"/>
        <v>jRCT2031220276</v>
      </c>
      <c r="C159" s="10" t="s">
        <v>290</v>
      </c>
      <c r="D159" s="10" t="s">
        <v>446</v>
      </c>
      <c r="E159" s="10" t="s">
        <v>291</v>
      </c>
      <c r="F159" s="10" t="s">
        <v>71</v>
      </c>
      <c r="G159" s="10" t="s">
        <v>25</v>
      </c>
      <c r="H159" s="10" t="s">
        <v>281</v>
      </c>
      <c r="I159" s="17" t="s">
        <v>286</v>
      </c>
      <c r="J159" t="s">
        <v>539</v>
      </c>
      <c r="K159" t="s">
        <v>661</v>
      </c>
    </row>
    <row r="160" spans="1:11" ht="75.75" thickBot="1" x14ac:dyDescent="0.45">
      <c r="A160" s="16" t="s">
        <v>414</v>
      </c>
      <c r="B160" s="13" t="str">
        <f t="shared" si="6"/>
        <v>jRCT2061220087</v>
      </c>
      <c r="C160" s="11" t="s">
        <v>292</v>
      </c>
      <c r="D160" s="11" t="s">
        <v>293</v>
      </c>
      <c r="E160" s="11" t="s">
        <v>800</v>
      </c>
      <c r="F160" s="11" t="s">
        <v>801</v>
      </c>
      <c r="G160" s="11" t="s">
        <v>15</v>
      </c>
      <c r="H160" s="11" t="s">
        <v>281</v>
      </c>
      <c r="I160" s="18" t="s">
        <v>289</v>
      </c>
      <c r="J160" t="s">
        <v>583</v>
      </c>
      <c r="K160" t="s">
        <v>662</v>
      </c>
    </row>
    <row r="161" spans="1:11" ht="38.25" thickBot="1" x14ac:dyDescent="0.45">
      <c r="A161" s="16" t="s">
        <v>414</v>
      </c>
      <c r="B161" s="13" t="str">
        <f t="shared" si="6"/>
        <v>jRCT2041220122</v>
      </c>
      <c r="C161" s="10" t="s">
        <v>294</v>
      </c>
      <c r="D161" s="10" t="s">
        <v>295</v>
      </c>
      <c r="E161" s="10" t="s">
        <v>296</v>
      </c>
      <c r="F161" s="10" t="s">
        <v>296</v>
      </c>
      <c r="G161" s="10" t="s">
        <v>15</v>
      </c>
      <c r="H161" s="10" t="s">
        <v>281</v>
      </c>
      <c r="I161" s="17" t="s">
        <v>297</v>
      </c>
      <c r="J161" t="s">
        <v>540</v>
      </c>
      <c r="K161" t="s">
        <v>663</v>
      </c>
    </row>
    <row r="162" spans="1:11" ht="19.5" thickBot="1" x14ac:dyDescent="0.45">
      <c r="A162" s="16" t="s">
        <v>414</v>
      </c>
      <c r="B162" s="13" t="str">
        <f t="shared" si="6"/>
        <v>jRCT2061220101</v>
      </c>
      <c r="C162" s="10" t="s">
        <v>298</v>
      </c>
      <c r="D162" s="10" t="s">
        <v>283</v>
      </c>
      <c r="E162" s="10" t="s">
        <v>299</v>
      </c>
      <c r="F162" s="10" t="s">
        <v>71</v>
      </c>
      <c r="G162" s="10" t="s">
        <v>15</v>
      </c>
      <c r="H162" s="10" t="s">
        <v>281</v>
      </c>
      <c r="I162" s="17" t="s">
        <v>286</v>
      </c>
      <c r="J162" t="s">
        <v>541</v>
      </c>
      <c r="K162" t="s">
        <v>664</v>
      </c>
    </row>
    <row r="163" spans="1:11" ht="19.5" thickBot="1" x14ac:dyDescent="0.45">
      <c r="A163" s="16" t="s">
        <v>414</v>
      </c>
      <c r="B163" s="13" t="str">
        <f t="shared" si="6"/>
        <v>jRCT2031220651</v>
      </c>
      <c r="C163" s="10" t="s">
        <v>300</v>
      </c>
      <c r="D163" s="10" t="s">
        <v>447</v>
      </c>
      <c r="E163" s="10" t="s">
        <v>301</v>
      </c>
      <c r="F163" s="10" t="s">
        <v>71</v>
      </c>
      <c r="G163" s="10" t="s">
        <v>15</v>
      </c>
      <c r="H163" s="10" t="s">
        <v>281</v>
      </c>
      <c r="I163" s="17" t="s">
        <v>302</v>
      </c>
      <c r="J163" t="s">
        <v>542</v>
      </c>
      <c r="K163" t="s">
        <v>665</v>
      </c>
    </row>
    <row r="164" spans="1:11" ht="38.25" thickBot="1" x14ac:dyDescent="0.45">
      <c r="A164" s="16" t="s">
        <v>414</v>
      </c>
      <c r="B164" s="13" t="str">
        <f t="shared" si="6"/>
        <v>jRCT2031210346</v>
      </c>
      <c r="C164" s="11" t="s">
        <v>303</v>
      </c>
      <c r="D164" s="11" t="s">
        <v>778</v>
      </c>
      <c r="E164" s="11" t="s">
        <v>296</v>
      </c>
      <c r="F164" s="11" t="s">
        <v>296</v>
      </c>
      <c r="G164" s="11" t="s">
        <v>37</v>
      </c>
      <c r="H164" s="11" t="s">
        <v>281</v>
      </c>
      <c r="I164" s="18" t="s">
        <v>297</v>
      </c>
      <c r="J164" t="s">
        <v>543</v>
      </c>
      <c r="K164" t="s">
        <v>666</v>
      </c>
    </row>
    <row r="165" spans="1:11" ht="57" thickBot="1" x14ac:dyDescent="0.45">
      <c r="A165" s="16" t="s">
        <v>414</v>
      </c>
      <c r="B165" s="13" t="str">
        <f t="shared" si="6"/>
        <v>jRCT2061230032</v>
      </c>
      <c r="C165" s="10" t="s">
        <v>304</v>
      </c>
      <c r="D165" s="10" t="s">
        <v>448</v>
      </c>
      <c r="E165" s="10" t="s">
        <v>296</v>
      </c>
      <c r="F165" s="10" t="s">
        <v>296</v>
      </c>
      <c r="G165" s="10" t="s">
        <v>15</v>
      </c>
      <c r="H165" s="10" t="s">
        <v>281</v>
      </c>
      <c r="I165" s="17" t="s">
        <v>297</v>
      </c>
      <c r="J165" t="s">
        <v>544</v>
      </c>
      <c r="K165" t="s">
        <v>667</v>
      </c>
    </row>
    <row r="166" spans="1:11" ht="38.25" thickBot="1" x14ac:dyDescent="0.45">
      <c r="A166" s="16" t="s">
        <v>414</v>
      </c>
      <c r="B166" s="13" t="str">
        <f t="shared" si="6"/>
        <v>jRCT2031230255</v>
      </c>
      <c r="C166" s="10" t="s">
        <v>305</v>
      </c>
      <c r="D166" s="10" t="s">
        <v>283</v>
      </c>
      <c r="E166" s="10" t="s">
        <v>301</v>
      </c>
      <c r="F166" s="10" t="s">
        <v>306</v>
      </c>
      <c r="G166" s="10" t="s">
        <v>15</v>
      </c>
      <c r="H166" s="10" t="s">
        <v>281</v>
      </c>
      <c r="I166" s="17" t="s">
        <v>302</v>
      </c>
      <c r="J166" t="s">
        <v>545</v>
      </c>
      <c r="K166" t="s">
        <v>668</v>
      </c>
    </row>
    <row r="167" spans="1:11" ht="19.5" thickBot="1" x14ac:dyDescent="0.45">
      <c r="A167" s="16" t="s">
        <v>414</v>
      </c>
      <c r="B167" s="13" t="str">
        <f t="shared" si="6"/>
        <v>jRCT2031230096</v>
      </c>
      <c r="C167" s="10" t="s">
        <v>307</v>
      </c>
      <c r="D167" s="10" t="s">
        <v>446</v>
      </c>
      <c r="E167" s="10" t="s">
        <v>284</v>
      </c>
      <c r="F167" s="10" t="s">
        <v>308</v>
      </c>
      <c r="G167" s="10" t="s">
        <v>15</v>
      </c>
      <c r="H167" s="10" t="s">
        <v>281</v>
      </c>
      <c r="I167" s="17" t="s">
        <v>286</v>
      </c>
      <c r="J167" t="s">
        <v>546</v>
      </c>
      <c r="K167" t="s">
        <v>669</v>
      </c>
    </row>
    <row r="168" spans="1:11" ht="38.25" thickBot="1" x14ac:dyDescent="0.45">
      <c r="A168" s="16" t="s">
        <v>414</v>
      </c>
      <c r="B168" s="13" t="str">
        <f t="shared" si="6"/>
        <v>jRCT2061230074</v>
      </c>
      <c r="C168" s="10" t="s">
        <v>309</v>
      </c>
      <c r="D168" s="10" t="s">
        <v>446</v>
      </c>
      <c r="E168" s="10" t="s">
        <v>284</v>
      </c>
      <c r="F168" s="10" t="s">
        <v>310</v>
      </c>
      <c r="G168" s="10" t="s">
        <v>15</v>
      </c>
      <c r="H168" s="10" t="s">
        <v>281</v>
      </c>
      <c r="I168" s="17" t="s">
        <v>289</v>
      </c>
      <c r="J168" t="s">
        <v>547</v>
      </c>
      <c r="K168" t="s">
        <v>670</v>
      </c>
    </row>
    <row r="169" spans="1:11" ht="19.5" thickBot="1" x14ac:dyDescent="0.45">
      <c r="A169" s="16" t="s">
        <v>414</v>
      </c>
      <c r="B169" s="13" t="str">
        <f t="shared" si="6"/>
        <v>jRCT2031230511</v>
      </c>
      <c r="C169" s="10" t="s">
        <v>332</v>
      </c>
      <c r="D169" s="10" t="s">
        <v>333</v>
      </c>
      <c r="E169" s="10" t="s">
        <v>334</v>
      </c>
      <c r="F169" s="10"/>
      <c r="G169" s="10" t="s">
        <v>25</v>
      </c>
      <c r="H169" s="10" t="s">
        <v>325</v>
      </c>
      <c r="I169" s="17" t="s">
        <v>185</v>
      </c>
      <c r="J169" t="s">
        <v>556</v>
      </c>
      <c r="K169" t="s">
        <v>599</v>
      </c>
    </row>
    <row r="170" spans="1:11" ht="75.75" thickBot="1" x14ac:dyDescent="0.45">
      <c r="A170" s="16" t="s">
        <v>414</v>
      </c>
      <c r="B170" s="13" t="str">
        <f t="shared" si="6"/>
        <v>jRCT2041240103</v>
      </c>
      <c r="C170" s="11" t="s">
        <v>186</v>
      </c>
      <c r="D170" s="11" t="s">
        <v>431</v>
      </c>
      <c r="E170" s="11" t="s">
        <v>432</v>
      </c>
      <c r="F170" s="11" t="s">
        <v>77</v>
      </c>
      <c r="G170" s="11" t="s">
        <v>774</v>
      </c>
      <c r="H170" s="11" t="s">
        <v>730</v>
      </c>
      <c r="I170" s="18" t="s">
        <v>274</v>
      </c>
      <c r="J170" t="s">
        <v>507</v>
      </c>
      <c r="K170" t="s">
        <v>622</v>
      </c>
    </row>
    <row r="171" spans="1:11" ht="132" thickBot="1" x14ac:dyDescent="0.45">
      <c r="A171" s="16" t="s">
        <v>414</v>
      </c>
      <c r="B171" s="13" t="str">
        <f t="shared" si="6"/>
        <v>jRCT2031240349</v>
      </c>
      <c r="C171" s="11" t="s">
        <v>38</v>
      </c>
      <c r="D171" s="11" t="s">
        <v>39</v>
      </c>
      <c r="E171" s="11" t="s">
        <v>40</v>
      </c>
      <c r="F171" s="11" t="s">
        <v>41</v>
      </c>
      <c r="G171" s="11" t="s">
        <v>9</v>
      </c>
      <c r="H171" s="11" t="s">
        <v>731</v>
      </c>
      <c r="I171" s="18" t="s">
        <v>42</v>
      </c>
      <c r="J171" t="s">
        <v>469</v>
      </c>
      <c r="K171" t="s">
        <v>600</v>
      </c>
    </row>
    <row r="172" spans="1:11" ht="113.25" thickBot="1" x14ac:dyDescent="0.45">
      <c r="A172" s="16" t="s">
        <v>414</v>
      </c>
      <c r="B172" s="13" t="str">
        <f t="shared" si="6"/>
        <v>jRCT2031240303</v>
      </c>
      <c r="C172" s="11" t="s">
        <v>43</v>
      </c>
      <c r="D172" s="11" t="s">
        <v>44</v>
      </c>
      <c r="E172" s="11" t="s">
        <v>45</v>
      </c>
      <c r="F172" s="11" t="s">
        <v>45</v>
      </c>
      <c r="G172" s="11" t="s">
        <v>25</v>
      </c>
      <c r="H172" s="11" t="s">
        <v>732</v>
      </c>
      <c r="I172" s="17" t="s">
        <v>429</v>
      </c>
      <c r="J172" t="s">
        <v>470</v>
      </c>
      <c r="K172" t="s">
        <v>603</v>
      </c>
    </row>
    <row r="173" spans="1:11" ht="19.5" thickBot="1" x14ac:dyDescent="0.45">
      <c r="A173" s="16" t="s">
        <v>414</v>
      </c>
      <c r="B173" s="13" t="str">
        <f t="shared" si="6"/>
        <v>jRCT2031240407</v>
      </c>
      <c r="C173" s="10" t="s">
        <v>311</v>
      </c>
      <c r="D173" s="10" t="s">
        <v>283</v>
      </c>
      <c r="E173" s="10" t="s">
        <v>143</v>
      </c>
      <c r="F173" s="10" t="s">
        <v>143</v>
      </c>
      <c r="G173" s="10" t="s">
        <v>15</v>
      </c>
      <c r="H173" s="10" t="s">
        <v>281</v>
      </c>
      <c r="I173" s="18" t="s">
        <v>449</v>
      </c>
      <c r="J173" t="s">
        <v>548</v>
      </c>
      <c r="K173" t="s">
        <v>671</v>
      </c>
    </row>
    <row r="174" spans="1:11" ht="132" thickBot="1" x14ac:dyDescent="0.45">
      <c r="A174" s="16" t="s">
        <v>414</v>
      </c>
      <c r="B174" s="13" t="str">
        <f t="shared" si="6"/>
        <v>jRCT2011240072</v>
      </c>
      <c r="C174" s="11" t="s">
        <v>5</v>
      </c>
      <c r="D174" s="11" t="s">
        <v>6</v>
      </c>
      <c r="E174" s="11" t="s">
        <v>7</v>
      </c>
      <c r="F174" s="11" t="s">
        <v>8</v>
      </c>
      <c r="G174" s="11" t="s">
        <v>9</v>
      </c>
      <c r="H174" s="11" t="s">
        <v>734</v>
      </c>
      <c r="I174" s="18" t="s">
        <v>10</v>
      </c>
      <c r="J174" t="s">
        <v>462</v>
      </c>
      <c r="K174" t="s">
        <v>605</v>
      </c>
    </row>
    <row r="175" spans="1:11" ht="149.25" customHeight="1" thickBot="1" x14ac:dyDescent="0.45">
      <c r="A175" s="16" t="s">
        <v>414</v>
      </c>
      <c r="B175" s="13" t="str">
        <f t="shared" si="6"/>
        <v>jRCT2031240135</v>
      </c>
      <c r="C175" s="11" t="s">
        <v>197</v>
      </c>
      <c r="D175" s="11" t="s">
        <v>312</v>
      </c>
      <c r="E175" s="11" t="s">
        <v>198</v>
      </c>
      <c r="F175" s="11" t="s">
        <v>199</v>
      </c>
      <c r="G175" s="11" t="s">
        <v>9</v>
      </c>
      <c r="H175" s="11" t="s">
        <v>752</v>
      </c>
      <c r="I175" s="18" t="s">
        <v>449</v>
      </c>
      <c r="J175" t="s">
        <v>511</v>
      </c>
      <c r="K175" t="s">
        <v>624</v>
      </c>
    </row>
    <row r="176" spans="1:11" ht="169.5" thickBot="1" x14ac:dyDescent="0.45">
      <c r="A176" s="16" t="s">
        <v>414</v>
      </c>
      <c r="B176" s="13" t="str">
        <f t="shared" si="6"/>
        <v>jRCT2031240016</v>
      </c>
      <c r="C176" s="10" t="s">
        <v>207</v>
      </c>
      <c r="D176" s="10" t="s">
        <v>450</v>
      </c>
      <c r="E176" s="10" t="s">
        <v>205</v>
      </c>
      <c r="F176" s="10" t="s">
        <v>206</v>
      </c>
      <c r="G176" s="10" t="s">
        <v>209</v>
      </c>
      <c r="H176" s="10" t="s">
        <v>118</v>
      </c>
      <c r="I176" s="17" t="s">
        <v>137</v>
      </c>
      <c r="J176" t="s">
        <v>514</v>
      </c>
      <c r="K176" t="s">
        <v>626</v>
      </c>
    </row>
    <row r="177" spans="1:11" ht="150.75" thickBot="1" x14ac:dyDescent="0.45">
      <c r="A177" s="16" t="s">
        <v>414</v>
      </c>
      <c r="B177" s="13" t="str">
        <f t="shared" si="6"/>
        <v>jRCT2031230614</v>
      </c>
      <c r="C177" s="10" t="s">
        <v>214</v>
      </c>
      <c r="D177" s="10" t="s">
        <v>215</v>
      </c>
      <c r="E177" s="10" t="s">
        <v>216</v>
      </c>
      <c r="F177" s="10" t="s">
        <v>217</v>
      </c>
      <c r="G177" s="10" t="s">
        <v>187</v>
      </c>
      <c r="H177" s="10" t="s">
        <v>118</v>
      </c>
      <c r="I177" s="17" t="s">
        <v>149</v>
      </c>
      <c r="J177" t="s">
        <v>516</v>
      </c>
      <c r="K177" t="s">
        <v>637</v>
      </c>
    </row>
    <row r="178" spans="1:11" ht="132" thickBot="1" x14ac:dyDescent="0.45">
      <c r="A178" s="16" t="s">
        <v>414</v>
      </c>
      <c r="B178" s="13" t="str">
        <f t="shared" si="6"/>
        <v>jRCT2031240381</v>
      </c>
      <c r="C178" s="11" t="s">
        <v>49</v>
      </c>
      <c r="D178" s="11" t="s">
        <v>50</v>
      </c>
      <c r="E178" s="11" t="s">
        <v>51</v>
      </c>
      <c r="F178" s="11" t="s">
        <v>8</v>
      </c>
      <c r="G178" s="11" t="s">
        <v>25</v>
      </c>
      <c r="H178" s="11" t="s">
        <v>736</v>
      </c>
      <c r="I178" s="17" t="s">
        <v>429</v>
      </c>
      <c r="J178" t="s">
        <v>472</v>
      </c>
      <c r="K178" t="s">
        <v>608</v>
      </c>
    </row>
    <row r="179" spans="1:11" ht="19.5" thickBot="1" x14ac:dyDescent="0.45">
      <c r="A179" s="16" t="s">
        <v>414</v>
      </c>
      <c r="B179" s="13" t="str">
        <f t="shared" si="6"/>
        <v>jRCT2031250059</v>
      </c>
      <c r="C179" s="10" t="s">
        <v>313</v>
      </c>
      <c r="D179" s="10" t="s">
        <v>802</v>
      </c>
      <c r="E179" s="10" t="s">
        <v>803</v>
      </c>
      <c r="F179" s="10" t="s">
        <v>804</v>
      </c>
      <c r="G179" s="10" t="s">
        <v>15</v>
      </c>
      <c r="H179" s="10" t="s">
        <v>281</v>
      </c>
      <c r="I179" s="18" t="s">
        <v>449</v>
      </c>
      <c r="J179" t="s">
        <v>549</v>
      </c>
      <c r="K179" t="s">
        <v>672</v>
      </c>
    </row>
    <row r="180" spans="1:11" ht="38.25" thickBot="1" x14ac:dyDescent="0.45">
      <c r="A180" s="16" t="s">
        <v>414</v>
      </c>
      <c r="B180" s="13" t="str">
        <f t="shared" si="6"/>
        <v>jRCT2031250297</v>
      </c>
      <c r="C180" s="10" t="s">
        <v>314</v>
      </c>
      <c r="D180" s="10" t="s">
        <v>315</v>
      </c>
      <c r="E180" s="10" t="s">
        <v>316</v>
      </c>
      <c r="F180" s="10" t="s">
        <v>317</v>
      </c>
      <c r="G180" s="10" t="s">
        <v>15</v>
      </c>
      <c r="H180" s="10" t="s">
        <v>281</v>
      </c>
      <c r="I180" s="18" t="s">
        <v>449</v>
      </c>
      <c r="J180" t="s">
        <v>550</v>
      </c>
      <c r="K180" t="s">
        <v>673</v>
      </c>
    </row>
    <row r="181" spans="1:11" ht="38.25" thickBot="1" x14ac:dyDescent="0.45">
      <c r="A181" s="16" t="s">
        <v>414</v>
      </c>
      <c r="B181" s="13" t="str">
        <f t="shared" si="6"/>
        <v>jRCT2011250053</v>
      </c>
      <c r="C181" s="10" t="s">
        <v>318</v>
      </c>
      <c r="D181" s="10" t="s">
        <v>319</v>
      </c>
      <c r="E181" s="10" t="s">
        <v>320</v>
      </c>
      <c r="F181" s="10" t="s">
        <v>320</v>
      </c>
      <c r="G181" s="10" t="s">
        <v>15</v>
      </c>
      <c r="H181" s="10" t="s">
        <v>281</v>
      </c>
      <c r="I181" s="18" t="s">
        <v>449</v>
      </c>
      <c r="J181" t="s">
        <v>551</v>
      </c>
      <c r="K181" t="s">
        <v>674</v>
      </c>
    </row>
    <row r="182" spans="1:11" ht="19.5" thickBot="1" x14ac:dyDescent="0.45">
      <c r="A182" s="16" t="s">
        <v>809</v>
      </c>
      <c r="B182" s="13" t="str">
        <f t="shared" si="6"/>
        <v>jRCT2080223756</v>
      </c>
      <c r="C182" s="10" t="s">
        <v>440</v>
      </c>
      <c r="D182" s="10" t="s">
        <v>451</v>
      </c>
      <c r="E182" s="10" t="s">
        <v>442</v>
      </c>
      <c r="F182" s="10" t="s">
        <v>77</v>
      </c>
      <c r="G182" s="10" t="s">
        <v>443</v>
      </c>
      <c r="H182" s="10" t="s">
        <v>342</v>
      </c>
      <c r="I182" s="17" t="s">
        <v>274</v>
      </c>
      <c r="J182" t="s">
        <v>587</v>
      </c>
      <c r="K182" s="1" t="s">
        <v>767</v>
      </c>
    </row>
    <row r="183" spans="1:11" ht="38.25" thickBot="1" x14ac:dyDescent="0.45">
      <c r="A183" s="16" t="s">
        <v>415</v>
      </c>
      <c r="B183" s="13" t="str">
        <f t="shared" ref="B183:B203" si="7">IF(J183="","",HYPERLINK(K183,J183))</f>
        <v>jRCT2031220404</v>
      </c>
      <c r="C183" s="10" t="s">
        <v>159</v>
      </c>
      <c r="D183" s="10" t="s">
        <v>31</v>
      </c>
      <c r="E183" s="10" t="s">
        <v>136</v>
      </c>
      <c r="F183" s="10" t="s">
        <v>160</v>
      </c>
      <c r="G183" s="10" t="s">
        <v>9</v>
      </c>
      <c r="H183" s="10" t="s">
        <v>118</v>
      </c>
      <c r="I183" s="17" t="s">
        <v>137</v>
      </c>
      <c r="J183" t="s">
        <v>498</v>
      </c>
      <c r="K183" t="s">
        <v>635</v>
      </c>
    </row>
    <row r="184" spans="1:11" ht="19.5" thickBot="1" x14ac:dyDescent="0.45">
      <c r="A184" s="16" t="s">
        <v>415</v>
      </c>
      <c r="B184" s="13" t="str">
        <f t="shared" si="7"/>
        <v>jRCT2031230436</v>
      </c>
      <c r="C184" s="10" t="s">
        <v>26</v>
      </c>
      <c r="D184" s="10" t="s">
        <v>27</v>
      </c>
      <c r="E184" s="10" t="s">
        <v>28</v>
      </c>
      <c r="F184" s="10" t="s">
        <v>77</v>
      </c>
      <c r="G184" s="10" t="s">
        <v>15</v>
      </c>
      <c r="H184" s="10" t="s">
        <v>20</v>
      </c>
      <c r="I184" s="17" t="s">
        <v>29</v>
      </c>
      <c r="J184" t="s">
        <v>466</v>
      </c>
      <c r="K184" t="s">
        <v>675</v>
      </c>
    </row>
    <row r="185" spans="1:11" ht="19.5" thickBot="1" x14ac:dyDescent="0.45">
      <c r="A185" s="16" t="s">
        <v>415</v>
      </c>
      <c r="B185" s="13" t="str">
        <f t="shared" si="7"/>
        <v>jRCT2031230511</v>
      </c>
      <c r="C185" s="10" t="s">
        <v>332</v>
      </c>
      <c r="D185" s="10" t="s">
        <v>333</v>
      </c>
      <c r="E185" s="10" t="s">
        <v>334</v>
      </c>
      <c r="F185" s="10"/>
      <c r="G185" s="10" t="s">
        <v>25</v>
      </c>
      <c r="H185" s="10" t="s">
        <v>325</v>
      </c>
      <c r="I185" s="17" t="s">
        <v>185</v>
      </c>
      <c r="J185" t="s">
        <v>556</v>
      </c>
      <c r="K185" t="s">
        <v>599</v>
      </c>
    </row>
    <row r="186" spans="1:11" ht="19.5" thickBot="1" x14ac:dyDescent="0.45">
      <c r="A186" s="16" t="s">
        <v>415</v>
      </c>
      <c r="B186" s="13" t="str">
        <f t="shared" si="7"/>
        <v>jRCT2031240041</v>
      </c>
      <c r="C186" s="10" t="s">
        <v>30</v>
      </c>
      <c r="D186" s="10" t="s">
        <v>31</v>
      </c>
      <c r="E186" s="10" t="s">
        <v>32</v>
      </c>
      <c r="F186" s="10" t="s">
        <v>41</v>
      </c>
      <c r="G186" s="10" t="s">
        <v>15</v>
      </c>
      <c r="H186" s="10" t="s">
        <v>20</v>
      </c>
      <c r="I186" s="17" t="s">
        <v>29</v>
      </c>
      <c r="J186" t="s">
        <v>467</v>
      </c>
      <c r="K186" t="s">
        <v>676</v>
      </c>
    </row>
    <row r="187" spans="1:11" ht="75.75" thickBot="1" x14ac:dyDescent="0.45">
      <c r="A187" s="16" t="s">
        <v>415</v>
      </c>
      <c r="B187" s="13" t="str">
        <f t="shared" si="7"/>
        <v>jRCT2041240103</v>
      </c>
      <c r="C187" s="11" t="s">
        <v>186</v>
      </c>
      <c r="D187" s="11" t="s">
        <v>431</v>
      </c>
      <c r="E187" s="11" t="s">
        <v>432</v>
      </c>
      <c r="F187" s="11" t="s">
        <v>77</v>
      </c>
      <c r="G187" s="11" t="s">
        <v>433</v>
      </c>
      <c r="H187" s="11" t="s">
        <v>730</v>
      </c>
      <c r="I187" s="18" t="s">
        <v>274</v>
      </c>
      <c r="J187" t="s">
        <v>507</v>
      </c>
      <c r="K187" t="s">
        <v>622</v>
      </c>
    </row>
    <row r="188" spans="1:11" ht="132" thickBot="1" x14ac:dyDescent="0.45">
      <c r="A188" s="16" t="s">
        <v>415</v>
      </c>
      <c r="B188" s="13" t="str">
        <f t="shared" si="7"/>
        <v>jRCT2031240349</v>
      </c>
      <c r="C188" s="11" t="s">
        <v>38</v>
      </c>
      <c r="D188" s="11" t="s">
        <v>39</v>
      </c>
      <c r="E188" s="11" t="s">
        <v>40</v>
      </c>
      <c r="F188" s="11" t="s">
        <v>41</v>
      </c>
      <c r="G188" s="11" t="s">
        <v>9</v>
      </c>
      <c r="H188" s="11" t="s">
        <v>731</v>
      </c>
      <c r="I188" s="18" t="s">
        <v>42</v>
      </c>
      <c r="J188" t="s">
        <v>469</v>
      </c>
      <c r="K188" t="s">
        <v>600</v>
      </c>
    </row>
    <row r="189" spans="1:11" ht="113.25" thickBot="1" x14ac:dyDescent="0.45">
      <c r="A189" s="16" t="s">
        <v>415</v>
      </c>
      <c r="B189" s="13" t="str">
        <f t="shared" si="7"/>
        <v>jRCT2031240303</v>
      </c>
      <c r="C189" s="11" t="s">
        <v>43</v>
      </c>
      <c r="D189" s="11" t="s">
        <v>44</v>
      </c>
      <c r="E189" s="11" t="s">
        <v>45</v>
      </c>
      <c r="F189" s="11" t="s">
        <v>45</v>
      </c>
      <c r="G189" s="11" t="s">
        <v>25</v>
      </c>
      <c r="H189" s="11" t="s">
        <v>732</v>
      </c>
      <c r="I189" s="17" t="s">
        <v>429</v>
      </c>
      <c r="J189" t="s">
        <v>470</v>
      </c>
      <c r="K189" t="s">
        <v>603</v>
      </c>
    </row>
    <row r="190" spans="1:11" ht="132" thickBot="1" x14ac:dyDescent="0.45">
      <c r="A190" s="16" t="s">
        <v>415</v>
      </c>
      <c r="B190" s="13" t="str">
        <f t="shared" si="7"/>
        <v>jRCT2011240072</v>
      </c>
      <c r="C190" s="11" t="s">
        <v>5</v>
      </c>
      <c r="D190" s="11" t="s">
        <v>6</v>
      </c>
      <c r="E190" s="11" t="s">
        <v>7</v>
      </c>
      <c r="F190" s="11" t="s">
        <v>8</v>
      </c>
      <c r="G190" s="11" t="s">
        <v>9</v>
      </c>
      <c r="H190" s="11" t="s">
        <v>734</v>
      </c>
      <c r="I190" s="18" t="s">
        <v>10</v>
      </c>
      <c r="J190" t="s">
        <v>462</v>
      </c>
      <c r="K190" t="s">
        <v>605</v>
      </c>
    </row>
    <row r="191" spans="1:11" ht="169.5" thickBot="1" x14ac:dyDescent="0.45">
      <c r="A191" s="16" t="s">
        <v>415</v>
      </c>
      <c r="B191" s="13" t="str">
        <f t="shared" si="7"/>
        <v>jRCT2031240016</v>
      </c>
      <c r="C191" s="10" t="s">
        <v>207</v>
      </c>
      <c r="D191" s="10" t="s">
        <v>208</v>
      </c>
      <c r="E191" s="10" t="s">
        <v>205</v>
      </c>
      <c r="F191" s="10" t="s">
        <v>206</v>
      </c>
      <c r="G191" s="10" t="s">
        <v>209</v>
      </c>
      <c r="H191" s="10" t="s">
        <v>118</v>
      </c>
      <c r="I191" s="17" t="s">
        <v>137</v>
      </c>
      <c r="J191" t="s">
        <v>514</v>
      </c>
      <c r="K191" t="s">
        <v>626</v>
      </c>
    </row>
    <row r="192" spans="1:11" ht="132" thickBot="1" x14ac:dyDescent="0.45">
      <c r="A192" s="16" t="s">
        <v>415</v>
      </c>
      <c r="B192" s="13" t="str">
        <f t="shared" si="7"/>
        <v>jRCT2031240381</v>
      </c>
      <c r="C192" s="11" t="s">
        <v>49</v>
      </c>
      <c r="D192" s="11" t="s">
        <v>50</v>
      </c>
      <c r="E192" s="11" t="s">
        <v>51</v>
      </c>
      <c r="F192" s="11" t="s">
        <v>8</v>
      </c>
      <c r="G192" s="11" t="s">
        <v>25</v>
      </c>
      <c r="H192" s="11" t="s">
        <v>736</v>
      </c>
      <c r="I192" s="17" t="s">
        <v>429</v>
      </c>
      <c r="J192" t="s">
        <v>472</v>
      </c>
      <c r="K192" t="s">
        <v>608</v>
      </c>
    </row>
    <row r="193" spans="1:11" ht="57" thickBot="1" x14ac:dyDescent="0.45">
      <c r="A193" s="16" t="s">
        <v>415</v>
      </c>
      <c r="B193" s="13" t="str">
        <f t="shared" si="7"/>
        <v>jRCT2031240486</v>
      </c>
      <c r="C193" s="10" t="s">
        <v>57</v>
      </c>
      <c r="D193" s="10" t="s">
        <v>58</v>
      </c>
      <c r="E193" s="10" t="s">
        <v>59</v>
      </c>
      <c r="F193" s="10" t="s">
        <v>60</v>
      </c>
      <c r="G193" s="10" t="s">
        <v>9</v>
      </c>
      <c r="H193" s="10" t="s">
        <v>452</v>
      </c>
      <c r="I193" s="17" t="s">
        <v>29</v>
      </c>
      <c r="J193" t="s">
        <v>474</v>
      </c>
      <c r="K193" t="s">
        <v>657</v>
      </c>
    </row>
    <row r="194" spans="1:11" ht="38.25" thickBot="1" x14ac:dyDescent="0.45">
      <c r="A194" s="16" t="s">
        <v>415</v>
      </c>
      <c r="B194" s="13" t="str">
        <f t="shared" si="7"/>
        <v>jRCT2011250034</v>
      </c>
      <c r="C194" s="10" t="s">
        <v>61</v>
      </c>
      <c r="D194" s="10" t="s">
        <v>31</v>
      </c>
      <c r="E194" s="10" t="s">
        <v>62</v>
      </c>
      <c r="F194" s="10" t="s">
        <v>63</v>
      </c>
      <c r="G194" s="10" t="s">
        <v>15</v>
      </c>
      <c r="H194" s="10" t="s">
        <v>20</v>
      </c>
      <c r="I194" s="17" t="s">
        <v>56</v>
      </c>
      <c r="J194" t="s">
        <v>475</v>
      </c>
      <c r="K194" t="s">
        <v>677</v>
      </c>
    </row>
    <row r="195" spans="1:11" ht="38.25" thickBot="1" x14ac:dyDescent="0.45">
      <c r="A195" s="16" t="s">
        <v>415</v>
      </c>
      <c r="B195" s="13" t="str">
        <f t="shared" si="7"/>
        <v>jRCT2011250020</v>
      </c>
      <c r="C195" s="10" t="s">
        <v>65</v>
      </c>
      <c r="D195" s="10" t="s">
        <v>31</v>
      </c>
      <c r="E195" s="10" t="s">
        <v>32</v>
      </c>
      <c r="F195" s="10" t="s">
        <v>66</v>
      </c>
      <c r="G195" s="10" t="s">
        <v>15</v>
      </c>
      <c r="H195" s="10" t="s">
        <v>20</v>
      </c>
      <c r="I195" s="17" t="s">
        <v>29</v>
      </c>
      <c r="J195" t="s">
        <v>477</v>
      </c>
      <c r="K195" t="s">
        <v>678</v>
      </c>
    </row>
    <row r="196" spans="1:11" ht="94.5" thickBot="1" x14ac:dyDescent="0.45">
      <c r="A196" s="16" t="s">
        <v>415</v>
      </c>
      <c r="B196" s="13" t="str">
        <f t="shared" si="7"/>
        <v>jRCT2011250015</v>
      </c>
      <c r="C196" s="10" t="s">
        <v>250</v>
      </c>
      <c r="D196" s="10" t="s">
        <v>31</v>
      </c>
      <c r="E196" s="10" t="s">
        <v>251</v>
      </c>
      <c r="F196" s="10" t="s">
        <v>252</v>
      </c>
      <c r="G196" s="10" t="s">
        <v>15</v>
      </c>
      <c r="H196" s="10" t="s">
        <v>20</v>
      </c>
      <c r="I196" s="17" t="s">
        <v>149</v>
      </c>
      <c r="J196" t="s">
        <v>527</v>
      </c>
      <c r="K196" t="s">
        <v>679</v>
      </c>
    </row>
    <row r="197" spans="1:11" ht="38.25" thickBot="1" x14ac:dyDescent="0.45">
      <c r="A197" s="16" t="s">
        <v>415</v>
      </c>
      <c r="B197" s="13" t="str">
        <f t="shared" si="7"/>
        <v>jRCT2031250604</v>
      </c>
      <c r="C197" s="10" t="s">
        <v>72</v>
      </c>
      <c r="D197" s="10" t="s">
        <v>73</v>
      </c>
      <c r="E197" s="10" t="s">
        <v>32</v>
      </c>
      <c r="F197" s="10" t="s">
        <v>66</v>
      </c>
      <c r="G197" s="10" t="s">
        <v>15</v>
      </c>
      <c r="H197" s="10" t="s">
        <v>20</v>
      </c>
      <c r="I197" s="17" t="s">
        <v>29</v>
      </c>
      <c r="J197" t="s">
        <v>480</v>
      </c>
      <c r="K197" t="s">
        <v>680</v>
      </c>
    </row>
    <row r="198" spans="1:11" ht="38.25" thickBot="1" x14ac:dyDescent="0.45">
      <c r="A198" s="16" t="s">
        <v>810</v>
      </c>
      <c r="B198" s="13" t="str">
        <f t="shared" si="7"/>
        <v>jRCT2031220404</v>
      </c>
      <c r="C198" s="10" t="s">
        <v>159</v>
      </c>
      <c r="D198" s="10" t="s">
        <v>53</v>
      </c>
      <c r="E198" s="10" t="s">
        <v>136</v>
      </c>
      <c r="F198" s="10" t="s">
        <v>160</v>
      </c>
      <c r="G198" s="10" t="s">
        <v>9</v>
      </c>
      <c r="H198" s="10" t="s">
        <v>118</v>
      </c>
      <c r="I198" s="17" t="s">
        <v>137</v>
      </c>
      <c r="J198" t="s">
        <v>498</v>
      </c>
      <c r="K198" t="s">
        <v>635</v>
      </c>
    </row>
    <row r="199" spans="1:11" ht="19.5" thickBot="1" x14ac:dyDescent="0.45">
      <c r="A199" s="16" t="s">
        <v>416</v>
      </c>
      <c r="B199" s="13" t="str">
        <f t="shared" si="7"/>
        <v>jRCT2031230511</v>
      </c>
      <c r="C199" s="10" t="s">
        <v>332</v>
      </c>
      <c r="D199" s="10" t="s">
        <v>325</v>
      </c>
      <c r="E199" s="10" t="s">
        <v>334</v>
      </c>
      <c r="F199" s="10"/>
      <c r="G199" s="10" t="s">
        <v>25</v>
      </c>
      <c r="H199" s="10" t="s">
        <v>325</v>
      </c>
      <c r="I199" s="17" t="s">
        <v>185</v>
      </c>
      <c r="J199" t="s">
        <v>556</v>
      </c>
      <c r="K199" t="s">
        <v>599</v>
      </c>
    </row>
    <row r="200" spans="1:11" ht="38.25" thickBot="1" x14ac:dyDescent="0.45">
      <c r="A200" s="16" t="s">
        <v>416</v>
      </c>
      <c r="B200" s="13" t="str">
        <f t="shared" si="7"/>
        <v>jRCT2031240057</v>
      </c>
      <c r="C200" s="10" t="s">
        <v>33</v>
      </c>
      <c r="D200" s="10" t="s">
        <v>34</v>
      </c>
      <c r="E200" s="10" t="s">
        <v>35</v>
      </c>
      <c r="F200" s="10" t="s">
        <v>36</v>
      </c>
      <c r="G200" s="10" t="s">
        <v>37</v>
      </c>
      <c r="H200" s="10" t="s">
        <v>20</v>
      </c>
      <c r="I200" s="17" t="s">
        <v>29</v>
      </c>
      <c r="J200" t="s">
        <v>468</v>
      </c>
      <c r="K200" t="s">
        <v>681</v>
      </c>
    </row>
    <row r="201" spans="1:11" ht="75.75" thickBot="1" x14ac:dyDescent="0.45">
      <c r="A201" s="16" t="s">
        <v>416</v>
      </c>
      <c r="B201" s="13" t="str">
        <f t="shared" si="7"/>
        <v>jRCT2041240103</v>
      </c>
      <c r="C201" s="11" t="s">
        <v>186</v>
      </c>
      <c r="D201" s="11" t="s">
        <v>431</v>
      </c>
      <c r="E201" s="11" t="s">
        <v>432</v>
      </c>
      <c r="F201" s="11" t="s">
        <v>77</v>
      </c>
      <c r="G201" s="11" t="s">
        <v>433</v>
      </c>
      <c r="H201" s="11" t="s">
        <v>730</v>
      </c>
      <c r="I201" s="18" t="s">
        <v>274</v>
      </c>
      <c r="J201" t="s">
        <v>507</v>
      </c>
      <c r="K201" t="s">
        <v>622</v>
      </c>
    </row>
    <row r="202" spans="1:11" ht="132" thickBot="1" x14ac:dyDescent="0.45">
      <c r="A202" s="16" t="s">
        <v>416</v>
      </c>
      <c r="B202" s="13" t="str">
        <f t="shared" si="7"/>
        <v>jRCT2031240349</v>
      </c>
      <c r="C202" s="11" t="s">
        <v>38</v>
      </c>
      <c r="D202" s="11" t="s">
        <v>39</v>
      </c>
      <c r="E202" s="11" t="s">
        <v>40</v>
      </c>
      <c r="F202" s="11" t="s">
        <v>41</v>
      </c>
      <c r="G202" s="11" t="s">
        <v>9</v>
      </c>
      <c r="H202" s="11" t="s">
        <v>731</v>
      </c>
      <c r="I202" s="18" t="s">
        <v>42</v>
      </c>
      <c r="J202" t="s">
        <v>469</v>
      </c>
      <c r="K202" t="s">
        <v>600</v>
      </c>
    </row>
    <row r="203" spans="1:11" ht="113.25" thickBot="1" x14ac:dyDescent="0.45">
      <c r="A203" s="16" t="s">
        <v>416</v>
      </c>
      <c r="B203" s="13" t="str">
        <f t="shared" si="7"/>
        <v>jRCT2031240303</v>
      </c>
      <c r="C203" s="11" t="s">
        <v>43</v>
      </c>
      <c r="D203" s="11" t="s">
        <v>44</v>
      </c>
      <c r="E203" s="11" t="s">
        <v>45</v>
      </c>
      <c r="F203" s="11" t="s">
        <v>45</v>
      </c>
      <c r="G203" s="11" t="s">
        <v>25</v>
      </c>
      <c r="H203" s="11" t="s">
        <v>732</v>
      </c>
      <c r="I203" s="17" t="s">
        <v>429</v>
      </c>
      <c r="J203" t="s">
        <v>470</v>
      </c>
      <c r="K203" t="s">
        <v>603</v>
      </c>
    </row>
    <row r="204" spans="1:11" ht="57" thickBot="1" x14ac:dyDescent="0.45">
      <c r="A204" s="16" t="s">
        <v>416</v>
      </c>
      <c r="B204" s="13" t="str">
        <f t="shared" ref="B204:B225" si="8">IF(J204="","",HYPERLINK(K204,J204))</f>
        <v>jRCT2021240021</v>
      </c>
      <c r="C204" s="10" t="s">
        <v>46</v>
      </c>
      <c r="D204" s="10" t="s">
        <v>47</v>
      </c>
      <c r="E204" s="10" t="s">
        <v>48</v>
      </c>
      <c r="F204" s="10" t="s">
        <v>48</v>
      </c>
      <c r="G204" s="10" t="s">
        <v>9</v>
      </c>
      <c r="H204" s="10" t="s">
        <v>20</v>
      </c>
      <c r="I204" s="17" t="s">
        <v>29</v>
      </c>
      <c r="J204" t="s">
        <v>471</v>
      </c>
      <c r="K204" t="s">
        <v>682</v>
      </c>
    </row>
    <row r="205" spans="1:11" ht="132" thickBot="1" x14ac:dyDescent="0.45">
      <c r="A205" s="16" t="s">
        <v>416</v>
      </c>
      <c r="B205" s="13" t="str">
        <f t="shared" si="8"/>
        <v>jRCT2011240072</v>
      </c>
      <c r="C205" s="11" t="s">
        <v>5</v>
      </c>
      <c r="D205" s="11" t="s">
        <v>6</v>
      </c>
      <c r="E205" s="11" t="s">
        <v>7</v>
      </c>
      <c r="F205" s="11" t="s">
        <v>8</v>
      </c>
      <c r="G205" s="11" t="s">
        <v>9</v>
      </c>
      <c r="H205" s="11" t="s">
        <v>734</v>
      </c>
      <c r="I205" s="18" t="s">
        <v>10</v>
      </c>
      <c r="J205" t="s">
        <v>462</v>
      </c>
      <c r="K205" t="s">
        <v>605</v>
      </c>
    </row>
    <row r="206" spans="1:11" ht="169.5" thickBot="1" x14ac:dyDescent="0.45">
      <c r="A206" s="16" t="s">
        <v>416</v>
      </c>
      <c r="B206" s="13" t="str">
        <f t="shared" si="8"/>
        <v>jRCT2031240016</v>
      </c>
      <c r="C206" s="10" t="s">
        <v>207</v>
      </c>
      <c r="D206" s="10" t="s">
        <v>208</v>
      </c>
      <c r="E206" s="10" t="s">
        <v>205</v>
      </c>
      <c r="F206" s="10" t="s">
        <v>206</v>
      </c>
      <c r="G206" s="10" t="s">
        <v>209</v>
      </c>
      <c r="H206" s="10" t="s">
        <v>118</v>
      </c>
      <c r="I206" s="17" t="s">
        <v>137</v>
      </c>
      <c r="J206" t="s">
        <v>514</v>
      </c>
      <c r="K206" t="s">
        <v>626</v>
      </c>
    </row>
    <row r="207" spans="1:11" ht="57" thickBot="1" x14ac:dyDescent="0.45">
      <c r="A207" s="16" t="s">
        <v>416</v>
      </c>
      <c r="B207" s="13" t="str">
        <f t="shared" si="8"/>
        <v>jRCT2051240289</v>
      </c>
      <c r="C207" s="10" t="s">
        <v>52</v>
      </c>
      <c r="D207" s="10" t="s">
        <v>53</v>
      </c>
      <c r="E207" s="10" t="s">
        <v>54</v>
      </c>
      <c r="F207" s="10" t="s">
        <v>55</v>
      </c>
      <c r="G207" s="10" t="s">
        <v>15</v>
      </c>
      <c r="H207" s="10" t="s">
        <v>20</v>
      </c>
      <c r="I207" s="17" t="s">
        <v>56</v>
      </c>
      <c r="J207" t="s">
        <v>473</v>
      </c>
      <c r="K207" t="s">
        <v>683</v>
      </c>
    </row>
    <row r="208" spans="1:11" ht="57" thickBot="1" x14ac:dyDescent="0.45">
      <c r="A208" s="16" t="s">
        <v>416</v>
      </c>
      <c r="B208" s="13" t="str">
        <f t="shared" si="8"/>
        <v>jRCT2031240486</v>
      </c>
      <c r="C208" s="10" t="s">
        <v>57</v>
      </c>
      <c r="D208" s="10" t="s">
        <v>58</v>
      </c>
      <c r="E208" s="10" t="s">
        <v>59</v>
      </c>
      <c r="F208" s="10" t="s">
        <v>60</v>
      </c>
      <c r="G208" s="10" t="s">
        <v>9</v>
      </c>
      <c r="H208" s="10" t="s">
        <v>797</v>
      </c>
      <c r="I208" s="17" t="s">
        <v>29</v>
      </c>
      <c r="J208" t="s">
        <v>474</v>
      </c>
      <c r="K208" t="s">
        <v>657</v>
      </c>
    </row>
    <row r="209" spans="1:11" ht="57" thickBot="1" x14ac:dyDescent="0.45">
      <c r="A209" s="16" t="s">
        <v>416</v>
      </c>
      <c r="B209" s="13" t="str">
        <f t="shared" si="8"/>
        <v>jRCT2051250070</v>
      </c>
      <c r="C209" s="10" t="s">
        <v>64</v>
      </c>
      <c r="D209" s="10" t="s">
        <v>47</v>
      </c>
      <c r="E209" s="10" t="s">
        <v>48</v>
      </c>
      <c r="F209" s="10" t="s">
        <v>48</v>
      </c>
      <c r="G209" s="10" t="s">
        <v>15</v>
      </c>
      <c r="H209" s="10" t="s">
        <v>20</v>
      </c>
      <c r="I209" s="17" t="s">
        <v>29</v>
      </c>
      <c r="J209" t="s">
        <v>476</v>
      </c>
      <c r="K209" t="s">
        <v>684</v>
      </c>
    </row>
    <row r="210" spans="1:11" ht="38.25" thickBot="1" x14ac:dyDescent="0.45">
      <c r="A210" s="16" t="s">
        <v>416</v>
      </c>
      <c r="B210" s="13" t="str">
        <f t="shared" si="8"/>
        <v>jRCT2031240722</v>
      </c>
      <c r="C210" s="10" t="s">
        <v>67</v>
      </c>
      <c r="D210" s="10" t="s">
        <v>68</v>
      </c>
      <c r="E210" s="10" t="s">
        <v>32</v>
      </c>
      <c r="F210" s="10" t="s">
        <v>66</v>
      </c>
      <c r="G210" s="10" t="s">
        <v>15</v>
      </c>
      <c r="H210" s="10" t="s">
        <v>20</v>
      </c>
      <c r="I210" s="17" t="s">
        <v>29</v>
      </c>
      <c r="J210" t="s">
        <v>478</v>
      </c>
      <c r="K210" t="s">
        <v>685</v>
      </c>
    </row>
    <row r="211" spans="1:11" ht="19.5" thickBot="1" x14ac:dyDescent="0.45">
      <c r="A211" s="16" t="s">
        <v>416</v>
      </c>
      <c r="B211" s="13" t="str">
        <f t="shared" si="8"/>
        <v>jRCT2021250042</v>
      </c>
      <c r="C211" s="10" t="s">
        <v>69</v>
      </c>
      <c r="D211" s="10" t="s">
        <v>70</v>
      </c>
      <c r="E211" s="10" t="s">
        <v>23</v>
      </c>
      <c r="F211" s="10" t="s">
        <v>71</v>
      </c>
      <c r="G211" s="10" t="s">
        <v>15</v>
      </c>
      <c r="H211" s="10" t="s">
        <v>20</v>
      </c>
      <c r="I211" s="17" t="s">
        <v>29</v>
      </c>
      <c r="J211" t="s">
        <v>479</v>
      </c>
      <c r="K211" t="s">
        <v>686</v>
      </c>
    </row>
    <row r="212" spans="1:11" ht="38.25" thickBot="1" x14ac:dyDescent="0.45">
      <c r="A212" s="16" t="s">
        <v>811</v>
      </c>
      <c r="B212" s="13" t="str">
        <f t="shared" si="8"/>
        <v>jRCT2031220404</v>
      </c>
      <c r="C212" s="10" t="s">
        <v>159</v>
      </c>
      <c r="D212" s="10" t="s">
        <v>405</v>
      </c>
      <c r="E212" s="10" t="s">
        <v>136</v>
      </c>
      <c r="F212" s="10" t="s">
        <v>160</v>
      </c>
      <c r="G212" s="10" t="s">
        <v>9</v>
      </c>
      <c r="H212" s="10" t="s">
        <v>118</v>
      </c>
      <c r="I212" s="17" t="s">
        <v>137</v>
      </c>
      <c r="J212" t="s">
        <v>498</v>
      </c>
      <c r="K212" t="s">
        <v>635</v>
      </c>
    </row>
    <row r="213" spans="1:11" ht="19.5" thickBot="1" x14ac:dyDescent="0.45">
      <c r="A213" s="16" t="s">
        <v>417</v>
      </c>
      <c r="B213" s="13" t="str">
        <f t="shared" si="8"/>
        <v>jRCT2031230511</v>
      </c>
      <c r="C213" s="10" t="s">
        <v>332</v>
      </c>
      <c r="D213" s="10" t="s">
        <v>333</v>
      </c>
      <c r="E213" s="10" t="s">
        <v>334</v>
      </c>
      <c r="F213" s="10"/>
      <c r="G213" s="10" t="s">
        <v>25</v>
      </c>
      <c r="H213" s="10" t="s">
        <v>325</v>
      </c>
      <c r="I213" s="17" t="s">
        <v>185</v>
      </c>
      <c r="J213" t="s">
        <v>556</v>
      </c>
      <c r="K213" t="s">
        <v>599</v>
      </c>
    </row>
    <row r="214" spans="1:11" ht="75.75" thickBot="1" x14ac:dyDescent="0.45">
      <c r="A214" s="16" t="s">
        <v>417</v>
      </c>
      <c r="B214" s="13" t="str">
        <f t="shared" si="8"/>
        <v>jRCT2041240103</v>
      </c>
      <c r="C214" s="11" t="s">
        <v>186</v>
      </c>
      <c r="D214" s="11" t="s">
        <v>431</v>
      </c>
      <c r="E214" s="11" t="s">
        <v>432</v>
      </c>
      <c r="F214" s="11" t="s">
        <v>77</v>
      </c>
      <c r="G214" s="11" t="s">
        <v>433</v>
      </c>
      <c r="H214" s="11" t="s">
        <v>730</v>
      </c>
      <c r="I214" s="18" t="s">
        <v>274</v>
      </c>
      <c r="J214" t="s">
        <v>507</v>
      </c>
      <c r="K214" t="s">
        <v>622</v>
      </c>
    </row>
    <row r="215" spans="1:11" ht="132" thickBot="1" x14ac:dyDescent="0.45">
      <c r="A215" s="16" t="s">
        <v>417</v>
      </c>
      <c r="B215" s="13" t="str">
        <f t="shared" si="8"/>
        <v>jRCT2031240349</v>
      </c>
      <c r="C215" s="11" t="s">
        <v>38</v>
      </c>
      <c r="D215" s="11" t="s">
        <v>39</v>
      </c>
      <c r="E215" s="11" t="s">
        <v>40</v>
      </c>
      <c r="F215" s="11" t="s">
        <v>41</v>
      </c>
      <c r="G215" s="11" t="s">
        <v>9</v>
      </c>
      <c r="H215" s="11" t="s">
        <v>731</v>
      </c>
      <c r="I215" s="18" t="s">
        <v>42</v>
      </c>
      <c r="J215" t="s">
        <v>469</v>
      </c>
      <c r="K215" t="s">
        <v>600</v>
      </c>
    </row>
    <row r="216" spans="1:11" ht="113.25" thickBot="1" x14ac:dyDescent="0.45">
      <c r="A216" s="16" t="s">
        <v>417</v>
      </c>
      <c r="B216" s="13" t="str">
        <f t="shared" si="8"/>
        <v>jRCT2031240303</v>
      </c>
      <c r="C216" s="11" t="s">
        <v>43</v>
      </c>
      <c r="D216" s="11" t="s">
        <v>44</v>
      </c>
      <c r="E216" s="11" t="s">
        <v>45</v>
      </c>
      <c r="F216" s="11" t="s">
        <v>45</v>
      </c>
      <c r="G216" s="11" t="s">
        <v>25</v>
      </c>
      <c r="H216" s="11" t="s">
        <v>732</v>
      </c>
      <c r="I216" s="17" t="s">
        <v>429</v>
      </c>
      <c r="J216" t="s">
        <v>470</v>
      </c>
      <c r="K216" t="s">
        <v>603</v>
      </c>
    </row>
    <row r="217" spans="1:11" ht="132" thickBot="1" x14ac:dyDescent="0.45">
      <c r="A217" s="16" t="s">
        <v>417</v>
      </c>
      <c r="B217" s="13" t="str">
        <f t="shared" si="8"/>
        <v>jRCT2011240072</v>
      </c>
      <c r="C217" s="11" t="s">
        <v>5</v>
      </c>
      <c r="D217" s="11" t="s">
        <v>6</v>
      </c>
      <c r="E217" s="11" t="s">
        <v>7</v>
      </c>
      <c r="F217" s="11" t="s">
        <v>8</v>
      </c>
      <c r="G217" s="11" t="s">
        <v>9</v>
      </c>
      <c r="H217" s="11" t="s">
        <v>734</v>
      </c>
      <c r="I217" s="18" t="s">
        <v>10</v>
      </c>
      <c r="J217" t="s">
        <v>462</v>
      </c>
      <c r="K217" t="s">
        <v>605</v>
      </c>
    </row>
    <row r="218" spans="1:11" ht="132" thickBot="1" x14ac:dyDescent="0.45">
      <c r="A218" s="16" t="s">
        <v>417</v>
      </c>
      <c r="B218" s="13" t="str">
        <f t="shared" si="8"/>
        <v>jRCT2031240381</v>
      </c>
      <c r="C218" s="11" t="s">
        <v>49</v>
      </c>
      <c r="D218" s="11" t="s">
        <v>50</v>
      </c>
      <c r="E218" s="11" t="s">
        <v>51</v>
      </c>
      <c r="F218" s="11" t="s">
        <v>8</v>
      </c>
      <c r="G218" s="11" t="s">
        <v>25</v>
      </c>
      <c r="H218" s="11" t="s">
        <v>736</v>
      </c>
      <c r="I218" s="17" t="s">
        <v>429</v>
      </c>
      <c r="J218" t="s">
        <v>472</v>
      </c>
      <c r="K218" t="s">
        <v>608</v>
      </c>
    </row>
    <row r="219" spans="1:11" ht="38.25" thickBot="1" x14ac:dyDescent="0.45">
      <c r="A219" s="16" t="s">
        <v>812</v>
      </c>
      <c r="B219" s="13" t="str">
        <f t="shared" si="8"/>
        <v xml:space="preserve">	jRCT2080225095</v>
      </c>
      <c r="C219" s="11" t="s">
        <v>124</v>
      </c>
      <c r="D219" s="11" t="s">
        <v>779</v>
      </c>
      <c r="E219" s="11" t="s">
        <v>77</v>
      </c>
      <c r="F219" s="11" t="s">
        <v>126</v>
      </c>
      <c r="G219" s="11" t="s">
        <v>9</v>
      </c>
      <c r="H219" s="11" t="s">
        <v>118</v>
      </c>
      <c r="I219" s="17" t="s">
        <v>429</v>
      </c>
      <c r="J219" t="s">
        <v>578</v>
      </c>
      <c r="K219" t="s">
        <v>612</v>
      </c>
    </row>
    <row r="220" spans="1:11" ht="19.5" thickBot="1" x14ac:dyDescent="0.45">
      <c r="A220" s="16" t="s">
        <v>418</v>
      </c>
      <c r="B220" s="13" t="str">
        <f t="shared" si="8"/>
        <v>jRCT2080224746</v>
      </c>
      <c r="C220" s="10" t="s">
        <v>127</v>
      </c>
      <c r="D220" s="10" t="s">
        <v>129</v>
      </c>
      <c r="E220" s="10" t="s">
        <v>130</v>
      </c>
      <c r="F220" s="10" t="s">
        <v>77</v>
      </c>
      <c r="G220" s="10" t="s">
        <v>430</v>
      </c>
      <c r="H220" s="10" t="s">
        <v>118</v>
      </c>
      <c r="I220" s="18" t="s">
        <v>131</v>
      </c>
      <c r="J220" t="s">
        <v>580</v>
      </c>
      <c r="K220" t="s">
        <v>641</v>
      </c>
    </row>
    <row r="221" spans="1:11" ht="38.25" thickBot="1" x14ac:dyDescent="0.45">
      <c r="A221" s="16" t="s">
        <v>418</v>
      </c>
      <c r="B221" s="13" t="str">
        <f t="shared" si="8"/>
        <v>jRCT2031200296</v>
      </c>
      <c r="C221" s="10" t="s">
        <v>343</v>
      </c>
      <c r="D221" s="10" t="s">
        <v>344</v>
      </c>
      <c r="E221" s="10" t="s">
        <v>121</v>
      </c>
      <c r="F221" s="10" t="s">
        <v>163</v>
      </c>
      <c r="G221" s="10" t="s">
        <v>15</v>
      </c>
      <c r="H221" s="10" t="s">
        <v>342</v>
      </c>
      <c r="I221" s="17" t="s">
        <v>345</v>
      </c>
      <c r="J221" t="s">
        <v>559</v>
      </c>
      <c r="K221" t="s">
        <v>687</v>
      </c>
    </row>
    <row r="222" spans="1:11" ht="19.5" thickBot="1" x14ac:dyDescent="0.45">
      <c r="A222" s="16" t="s">
        <v>418</v>
      </c>
      <c r="B222" s="13" t="str">
        <f t="shared" si="8"/>
        <v>jRCT2080224907</v>
      </c>
      <c r="C222" s="10" t="s">
        <v>138</v>
      </c>
      <c r="D222" s="10" t="s">
        <v>139</v>
      </c>
      <c r="E222" s="10" t="s">
        <v>77</v>
      </c>
      <c r="F222" s="10" t="s">
        <v>77</v>
      </c>
      <c r="G222" s="10" t="s">
        <v>140</v>
      </c>
      <c r="H222" s="10" t="s">
        <v>118</v>
      </c>
      <c r="I222" s="17" t="s">
        <v>123</v>
      </c>
      <c r="J222" t="s">
        <v>492</v>
      </c>
      <c r="K222" t="s">
        <v>688</v>
      </c>
    </row>
    <row r="223" spans="1:11" ht="19.5" thickBot="1" x14ac:dyDescent="0.45">
      <c r="A223" s="16" t="s">
        <v>418</v>
      </c>
      <c r="B223" s="13" t="str">
        <f t="shared" si="8"/>
        <v>jRCT2080223756</v>
      </c>
      <c r="C223" s="10" t="s">
        <v>440</v>
      </c>
      <c r="D223" s="10" t="s">
        <v>129</v>
      </c>
      <c r="E223" s="10" t="s">
        <v>442</v>
      </c>
      <c r="F223" s="10" t="s">
        <v>77</v>
      </c>
      <c r="G223" s="10" t="s">
        <v>443</v>
      </c>
      <c r="H223" s="10" t="s">
        <v>342</v>
      </c>
      <c r="I223" s="17" t="s">
        <v>274</v>
      </c>
      <c r="J223" t="s">
        <v>587</v>
      </c>
      <c r="K223" s="1" t="s">
        <v>767</v>
      </c>
    </row>
    <row r="224" spans="1:11" ht="75.75" thickBot="1" x14ac:dyDescent="0.45">
      <c r="A224" s="16" t="s">
        <v>418</v>
      </c>
      <c r="B224" s="13" t="str">
        <f t="shared" si="8"/>
        <v>jRCT2061210088</v>
      </c>
      <c r="C224" s="11" t="s">
        <v>346</v>
      </c>
      <c r="D224" s="11" t="s">
        <v>129</v>
      </c>
      <c r="E224" s="11" t="s">
        <v>781</v>
      </c>
      <c r="F224" s="11" t="s">
        <v>780</v>
      </c>
      <c r="G224" s="11" t="s">
        <v>15</v>
      </c>
      <c r="H224" s="11" t="s">
        <v>342</v>
      </c>
      <c r="I224" s="17" t="s">
        <v>345</v>
      </c>
      <c r="J224" t="s">
        <v>584</v>
      </c>
      <c r="K224" t="s">
        <v>689</v>
      </c>
    </row>
    <row r="225" spans="1:11" ht="19.5" thickBot="1" x14ac:dyDescent="0.45">
      <c r="A225" s="16" t="s">
        <v>418</v>
      </c>
      <c r="B225" s="13" t="str">
        <f t="shared" si="8"/>
        <v>jRCT2031230534</v>
      </c>
      <c r="C225" s="10" t="s">
        <v>347</v>
      </c>
      <c r="D225" s="10" t="s">
        <v>129</v>
      </c>
      <c r="E225" s="10" t="s">
        <v>231</v>
      </c>
      <c r="F225" s="10" t="s">
        <v>213</v>
      </c>
      <c r="G225" s="10" t="s">
        <v>25</v>
      </c>
      <c r="H225" s="10" t="s">
        <v>342</v>
      </c>
      <c r="I225" s="17" t="s">
        <v>274</v>
      </c>
      <c r="J225" t="s">
        <v>560</v>
      </c>
      <c r="K225" t="s">
        <v>634</v>
      </c>
    </row>
    <row r="226" spans="1:11" ht="38.25" thickBot="1" x14ac:dyDescent="0.45">
      <c r="A226" s="16" t="s">
        <v>418</v>
      </c>
      <c r="B226" s="13" t="str">
        <f t="shared" ref="B226:B256" si="9">IF(J226="","",HYPERLINK(K226,J226))</f>
        <v>jRCT2031220612</v>
      </c>
      <c r="C226" s="10" t="s">
        <v>349</v>
      </c>
      <c r="D226" s="10" t="s">
        <v>129</v>
      </c>
      <c r="E226" s="10" t="s">
        <v>136</v>
      </c>
      <c r="F226" s="10" t="s">
        <v>288</v>
      </c>
      <c r="G226" s="10" t="s">
        <v>15</v>
      </c>
      <c r="H226" s="10" t="s">
        <v>342</v>
      </c>
      <c r="I226" s="17" t="s">
        <v>274</v>
      </c>
      <c r="J226" t="s">
        <v>561</v>
      </c>
      <c r="K226" t="s">
        <v>690</v>
      </c>
    </row>
    <row r="227" spans="1:11" ht="57" thickBot="1" x14ac:dyDescent="0.45">
      <c r="A227" s="16" t="s">
        <v>418</v>
      </c>
      <c r="B227" s="13" t="str">
        <f t="shared" si="9"/>
        <v>jRCT2031230031</v>
      </c>
      <c r="C227" s="10" t="s">
        <v>350</v>
      </c>
      <c r="D227" s="10" t="s">
        <v>351</v>
      </c>
      <c r="E227" s="10" t="s">
        <v>352</v>
      </c>
      <c r="F227" s="10" t="s">
        <v>353</v>
      </c>
      <c r="G227" s="10" t="s">
        <v>15</v>
      </c>
      <c r="H227" s="10" t="s">
        <v>342</v>
      </c>
      <c r="I227" s="17" t="s">
        <v>274</v>
      </c>
      <c r="J227" t="s">
        <v>562</v>
      </c>
      <c r="K227" t="s">
        <v>691</v>
      </c>
    </row>
    <row r="228" spans="1:11" ht="19.5" thickBot="1" x14ac:dyDescent="0.45">
      <c r="A228" s="16" t="s">
        <v>418</v>
      </c>
      <c r="B228" s="13" t="str">
        <f t="shared" si="9"/>
        <v>jRCT2031220233</v>
      </c>
      <c r="C228" s="10" t="s">
        <v>354</v>
      </c>
      <c r="D228" s="10" t="s">
        <v>355</v>
      </c>
      <c r="E228" s="10" t="s">
        <v>24</v>
      </c>
      <c r="F228" s="10" t="s">
        <v>7</v>
      </c>
      <c r="G228" s="10" t="s">
        <v>25</v>
      </c>
      <c r="H228" s="10" t="s">
        <v>342</v>
      </c>
      <c r="I228" s="17" t="s">
        <v>356</v>
      </c>
      <c r="J228" t="s">
        <v>563</v>
      </c>
      <c r="K228" t="s">
        <v>692</v>
      </c>
    </row>
    <row r="229" spans="1:11" ht="57" thickBot="1" x14ac:dyDescent="0.45">
      <c r="A229" s="16" t="s">
        <v>418</v>
      </c>
      <c r="B229" s="13" t="str">
        <f t="shared" si="9"/>
        <v>jRCT2031210386</v>
      </c>
      <c r="C229" s="11" t="s">
        <v>175</v>
      </c>
      <c r="D229" s="11" t="s">
        <v>727</v>
      </c>
      <c r="E229" s="11" t="s">
        <v>176</v>
      </c>
      <c r="F229" s="11" t="s">
        <v>24</v>
      </c>
      <c r="G229" s="11" t="s">
        <v>25</v>
      </c>
      <c r="H229" s="11" t="s">
        <v>118</v>
      </c>
      <c r="I229" s="18" t="s">
        <v>123</v>
      </c>
      <c r="J229" t="s">
        <v>503</v>
      </c>
      <c r="K229" t="s">
        <v>598</v>
      </c>
    </row>
    <row r="230" spans="1:11" ht="75.75" thickBot="1" x14ac:dyDescent="0.45">
      <c r="A230" s="16" t="s">
        <v>418</v>
      </c>
      <c r="B230" s="13" t="str">
        <f t="shared" si="9"/>
        <v>jRCT2061230057</v>
      </c>
      <c r="C230" s="10" t="s">
        <v>357</v>
      </c>
      <c r="D230" s="10" t="s">
        <v>358</v>
      </c>
      <c r="E230" s="10" t="s">
        <v>359</v>
      </c>
      <c r="F230" s="10" t="s">
        <v>359</v>
      </c>
      <c r="G230" s="10" t="s">
        <v>9</v>
      </c>
      <c r="H230" s="10" t="s">
        <v>342</v>
      </c>
      <c r="I230" s="17" t="s">
        <v>360</v>
      </c>
      <c r="J230" t="s">
        <v>564</v>
      </c>
      <c r="K230" t="s">
        <v>693</v>
      </c>
    </row>
    <row r="231" spans="1:11" ht="19.5" thickBot="1" x14ac:dyDescent="0.45">
      <c r="A231" s="16" t="s">
        <v>418</v>
      </c>
      <c r="B231" s="13" t="str">
        <f t="shared" si="9"/>
        <v>jRCT2031230511</v>
      </c>
      <c r="C231" s="10" t="s">
        <v>332</v>
      </c>
      <c r="D231" s="10" t="s">
        <v>333</v>
      </c>
      <c r="E231" s="10" t="s">
        <v>334</v>
      </c>
      <c r="F231" s="10"/>
      <c r="G231" s="10" t="s">
        <v>25</v>
      </c>
      <c r="H231" s="10" t="s">
        <v>325</v>
      </c>
      <c r="I231" s="17" t="s">
        <v>185</v>
      </c>
      <c r="J231" t="s">
        <v>556</v>
      </c>
      <c r="K231" t="s">
        <v>599</v>
      </c>
    </row>
    <row r="232" spans="1:11" ht="74.25" customHeight="1" thickBot="1" x14ac:dyDescent="0.45">
      <c r="A232" s="16" t="s">
        <v>418</v>
      </c>
      <c r="B232" s="13" t="str">
        <f t="shared" si="9"/>
        <v>jRCT2031230419</v>
      </c>
      <c r="C232" s="11" t="s">
        <v>271</v>
      </c>
      <c r="D232" s="11" t="s">
        <v>272</v>
      </c>
      <c r="E232" s="11" t="s">
        <v>273</v>
      </c>
      <c r="F232" s="11" t="s">
        <v>273</v>
      </c>
      <c r="G232" s="11" t="s">
        <v>25</v>
      </c>
      <c r="H232" s="11" t="s">
        <v>729</v>
      </c>
      <c r="I232" s="18" t="s">
        <v>149</v>
      </c>
      <c r="J232" t="s">
        <v>533</v>
      </c>
      <c r="K232" t="s">
        <v>621</v>
      </c>
    </row>
    <row r="233" spans="1:11" ht="75.75" thickBot="1" x14ac:dyDescent="0.45">
      <c r="A233" s="16" t="s">
        <v>418</v>
      </c>
      <c r="B233" s="13" t="str">
        <f t="shared" si="9"/>
        <v>jRCT2041240103</v>
      </c>
      <c r="C233" s="11" t="s">
        <v>186</v>
      </c>
      <c r="D233" s="11" t="s">
        <v>431</v>
      </c>
      <c r="E233" s="11" t="s">
        <v>432</v>
      </c>
      <c r="F233" s="11" t="s">
        <v>77</v>
      </c>
      <c r="G233" s="11" t="s">
        <v>433</v>
      </c>
      <c r="H233" s="11" t="s">
        <v>730</v>
      </c>
      <c r="I233" s="18" t="s">
        <v>274</v>
      </c>
      <c r="J233" t="s">
        <v>507</v>
      </c>
      <c r="K233" t="s">
        <v>622</v>
      </c>
    </row>
    <row r="234" spans="1:11" ht="132" thickBot="1" x14ac:dyDescent="0.45">
      <c r="A234" s="16" t="s">
        <v>418</v>
      </c>
      <c r="B234" s="13" t="str">
        <f t="shared" si="9"/>
        <v>jRCT2031240349</v>
      </c>
      <c r="C234" s="11" t="s">
        <v>38</v>
      </c>
      <c r="D234" s="11" t="s">
        <v>39</v>
      </c>
      <c r="E234" s="11" t="s">
        <v>40</v>
      </c>
      <c r="F234" s="11" t="s">
        <v>41</v>
      </c>
      <c r="G234" s="11" t="s">
        <v>9</v>
      </c>
      <c r="H234" s="11" t="s">
        <v>731</v>
      </c>
      <c r="I234" s="18" t="s">
        <v>42</v>
      </c>
      <c r="J234" t="s">
        <v>469</v>
      </c>
      <c r="K234" t="s">
        <v>600</v>
      </c>
    </row>
    <row r="235" spans="1:11" ht="19.5" thickBot="1" x14ac:dyDescent="0.45">
      <c r="A235" s="16" t="s">
        <v>418</v>
      </c>
      <c r="B235" s="13" t="str">
        <f t="shared" si="9"/>
        <v>jRCT2021240012</v>
      </c>
      <c r="C235" s="10" t="s">
        <v>363</v>
      </c>
      <c r="D235" s="10" t="s">
        <v>364</v>
      </c>
      <c r="E235" s="10" t="s">
        <v>365</v>
      </c>
      <c r="F235" s="10" t="s">
        <v>71</v>
      </c>
      <c r="G235" s="10" t="s">
        <v>15</v>
      </c>
      <c r="H235" s="10" t="s">
        <v>342</v>
      </c>
      <c r="I235" s="17" t="s">
        <v>274</v>
      </c>
      <c r="J235" t="s">
        <v>566</v>
      </c>
      <c r="K235" t="s">
        <v>694</v>
      </c>
    </row>
    <row r="236" spans="1:11" ht="186.75" customHeight="1" thickBot="1" x14ac:dyDescent="0.45">
      <c r="A236" s="16" t="s">
        <v>418</v>
      </c>
      <c r="B236" s="13" t="str">
        <f t="shared" si="9"/>
        <v>jRCT2031240303</v>
      </c>
      <c r="C236" s="11" t="s">
        <v>43</v>
      </c>
      <c r="D236" s="11" t="s">
        <v>44</v>
      </c>
      <c r="E236" s="11" t="s">
        <v>45</v>
      </c>
      <c r="F236" s="11" t="s">
        <v>45</v>
      </c>
      <c r="G236" s="11" t="s">
        <v>25</v>
      </c>
      <c r="H236" s="11" t="s">
        <v>732</v>
      </c>
      <c r="I236" s="17" t="s">
        <v>429</v>
      </c>
      <c r="J236" t="s">
        <v>470</v>
      </c>
      <c r="K236" t="s">
        <v>603</v>
      </c>
    </row>
    <row r="237" spans="1:11" ht="19.5" thickBot="1" x14ac:dyDescent="0.45">
      <c r="A237" s="16" t="s">
        <v>418</v>
      </c>
      <c r="B237" s="13" t="str">
        <f t="shared" si="9"/>
        <v>jRCT2031240656</v>
      </c>
      <c r="C237" s="10" t="s">
        <v>366</v>
      </c>
      <c r="D237" s="10" t="s">
        <v>129</v>
      </c>
      <c r="E237" s="10" t="s">
        <v>269</v>
      </c>
      <c r="F237" s="10" t="s">
        <v>71</v>
      </c>
      <c r="G237" s="10" t="s">
        <v>9</v>
      </c>
      <c r="H237" s="10" t="s">
        <v>342</v>
      </c>
      <c r="I237" s="17" t="s">
        <v>274</v>
      </c>
      <c r="J237" t="s">
        <v>567</v>
      </c>
      <c r="K237" t="s">
        <v>695</v>
      </c>
    </row>
    <row r="238" spans="1:11" ht="150.75" thickBot="1" x14ac:dyDescent="0.45">
      <c r="A238" s="16" t="s">
        <v>418</v>
      </c>
      <c r="B238" s="13" t="str">
        <f t="shared" si="9"/>
        <v>jRCT2031230614</v>
      </c>
      <c r="C238" s="10" t="s">
        <v>214</v>
      </c>
      <c r="D238" s="10" t="s">
        <v>215</v>
      </c>
      <c r="E238" s="10" t="s">
        <v>216</v>
      </c>
      <c r="F238" s="10" t="s">
        <v>217</v>
      </c>
      <c r="G238" s="10" t="s">
        <v>187</v>
      </c>
      <c r="H238" s="10" t="s">
        <v>118</v>
      </c>
      <c r="I238" s="17" t="s">
        <v>149</v>
      </c>
      <c r="J238" t="s">
        <v>516</v>
      </c>
      <c r="K238" t="s">
        <v>637</v>
      </c>
    </row>
    <row r="239" spans="1:11" ht="57" thickBot="1" x14ac:dyDescent="0.45">
      <c r="A239" s="16" t="s">
        <v>418</v>
      </c>
      <c r="B239" s="13" t="str">
        <f t="shared" si="9"/>
        <v>jRCT2031250030</v>
      </c>
      <c r="C239" s="10" t="s">
        <v>453</v>
      </c>
      <c r="D239" s="10" t="s">
        <v>129</v>
      </c>
      <c r="E239" s="10" t="s">
        <v>454</v>
      </c>
      <c r="F239" s="10" t="s">
        <v>455</v>
      </c>
      <c r="G239" s="10" t="s">
        <v>235</v>
      </c>
      <c r="H239" s="10" t="s">
        <v>342</v>
      </c>
      <c r="I239" s="17" t="s">
        <v>356</v>
      </c>
      <c r="J239" t="s">
        <v>787</v>
      </c>
      <c r="K239" s="1" t="s">
        <v>788</v>
      </c>
    </row>
    <row r="240" spans="1:11" ht="132" thickBot="1" x14ac:dyDescent="0.45">
      <c r="A240" s="16" t="s">
        <v>418</v>
      </c>
      <c r="B240" s="13" t="str">
        <f t="shared" si="9"/>
        <v>jRCT2031240381</v>
      </c>
      <c r="C240" s="11" t="s">
        <v>49</v>
      </c>
      <c r="D240" s="11" t="s">
        <v>50</v>
      </c>
      <c r="E240" s="11" t="s">
        <v>51</v>
      </c>
      <c r="F240" s="11" t="s">
        <v>8</v>
      </c>
      <c r="G240" s="11" t="s">
        <v>25</v>
      </c>
      <c r="H240" s="11" t="s">
        <v>736</v>
      </c>
      <c r="I240" s="17" t="s">
        <v>429</v>
      </c>
      <c r="J240" t="s">
        <v>472</v>
      </c>
      <c r="K240" t="s">
        <v>608</v>
      </c>
    </row>
    <row r="241" spans="1:11" ht="19.5" thickBot="1" x14ac:dyDescent="0.45">
      <c r="A241" s="16" t="s">
        <v>418</v>
      </c>
      <c r="B241" s="13" t="str">
        <f t="shared" si="9"/>
        <v>jRCT2031230419</v>
      </c>
      <c r="C241" s="10" t="s">
        <v>271</v>
      </c>
      <c r="D241" s="10" t="s">
        <v>129</v>
      </c>
      <c r="E241" s="10" t="s">
        <v>367</v>
      </c>
      <c r="F241" s="10" t="s">
        <v>368</v>
      </c>
      <c r="G241" s="10" t="s">
        <v>15</v>
      </c>
      <c r="H241" s="10" t="s">
        <v>342</v>
      </c>
      <c r="I241" s="17" t="s">
        <v>345</v>
      </c>
      <c r="J241" t="s">
        <v>533</v>
      </c>
      <c r="K241" t="s">
        <v>621</v>
      </c>
    </row>
    <row r="242" spans="1:11" ht="57" thickBot="1" x14ac:dyDescent="0.45">
      <c r="A242" s="16" t="s">
        <v>418</v>
      </c>
      <c r="B242" s="13" t="str">
        <f t="shared" si="9"/>
        <v>jRCT2071250017</v>
      </c>
      <c r="C242" s="10" t="s">
        <v>369</v>
      </c>
      <c r="D242" s="10" t="s">
        <v>370</v>
      </c>
      <c r="E242" s="10" t="s">
        <v>371</v>
      </c>
      <c r="F242" s="10" t="s">
        <v>372</v>
      </c>
      <c r="G242" s="10" t="s">
        <v>9</v>
      </c>
      <c r="H242" s="10" t="s">
        <v>342</v>
      </c>
      <c r="I242" s="17" t="s">
        <v>274</v>
      </c>
      <c r="J242" t="s">
        <v>568</v>
      </c>
      <c r="K242" t="s">
        <v>696</v>
      </c>
    </row>
    <row r="243" spans="1:11" ht="57" thickBot="1" x14ac:dyDescent="0.45">
      <c r="A243" s="16" t="s">
        <v>418</v>
      </c>
      <c r="B243" s="13" t="str">
        <f t="shared" si="9"/>
        <v>jRCT2031240572</v>
      </c>
      <c r="C243" s="10" t="s">
        <v>373</v>
      </c>
      <c r="D243" s="10" t="s">
        <v>139</v>
      </c>
      <c r="E243" s="10" t="s">
        <v>374</v>
      </c>
      <c r="F243" s="10" t="s">
        <v>375</v>
      </c>
      <c r="G243" s="10" t="s">
        <v>9</v>
      </c>
      <c r="H243" s="10" t="s">
        <v>342</v>
      </c>
      <c r="I243" s="17" t="s">
        <v>274</v>
      </c>
      <c r="J243" t="s">
        <v>569</v>
      </c>
      <c r="K243" t="s">
        <v>697</v>
      </c>
    </row>
    <row r="244" spans="1:11" ht="57" thickBot="1" x14ac:dyDescent="0.45">
      <c r="A244" s="16" t="s">
        <v>418</v>
      </c>
      <c r="B244" s="13" t="str">
        <f t="shared" si="9"/>
        <v>jRCT2031250462</v>
      </c>
      <c r="C244" s="10" t="s">
        <v>376</v>
      </c>
      <c r="D244" s="10" t="s">
        <v>129</v>
      </c>
      <c r="E244" s="10" t="s">
        <v>377</v>
      </c>
      <c r="F244" s="10" t="s">
        <v>456</v>
      </c>
      <c r="G244" s="10" t="s">
        <v>15</v>
      </c>
      <c r="H244" s="10" t="s">
        <v>342</v>
      </c>
      <c r="I244" s="17" t="s">
        <v>345</v>
      </c>
      <c r="J244" t="s">
        <v>570</v>
      </c>
      <c r="K244" t="s">
        <v>698</v>
      </c>
    </row>
    <row r="245" spans="1:11" ht="19.5" thickBot="1" x14ac:dyDescent="0.45">
      <c r="A245" s="16" t="s">
        <v>418</v>
      </c>
      <c r="B245" s="13" t="str">
        <f t="shared" si="9"/>
        <v>jRCT2031200208</v>
      </c>
      <c r="C245" s="10" t="s">
        <v>378</v>
      </c>
      <c r="D245" s="10" t="s">
        <v>139</v>
      </c>
      <c r="E245" s="10" t="s">
        <v>248</v>
      </c>
      <c r="F245" s="10" t="s">
        <v>249</v>
      </c>
      <c r="G245" s="10" t="s">
        <v>37</v>
      </c>
      <c r="H245" s="10" t="s">
        <v>342</v>
      </c>
      <c r="I245" s="17" t="s">
        <v>356</v>
      </c>
      <c r="J245" t="s">
        <v>571</v>
      </c>
      <c r="K245" t="s">
        <v>699</v>
      </c>
    </row>
    <row r="246" spans="1:11" ht="57" thickBot="1" x14ac:dyDescent="0.45">
      <c r="A246" s="16" t="s">
        <v>418</v>
      </c>
      <c r="B246" s="13" t="str">
        <f t="shared" si="9"/>
        <v>jRCT2051250073</v>
      </c>
      <c r="C246" s="10" t="s">
        <v>246</v>
      </c>
      <c r="D246" s="10" t="s">
        <v>247</v>
      </c>
      <c r="E246" s="10" t="s">
        <v>248</v>
      </c>
      <c r="F246" s="10" t="s">
        <v>249</v>
      </c>
      <c r="G246" s="10" t="s">
        <v>9</v>
      </c>
      <c r="H246" s="10" t="s">
        <v>793</v>
      </c>
      <c r="I246" s="18" t="s">
        <v>131</v>
      </c>
      <c r="J246" t="s">
        <v>526</v>
      </c>
      <c r="K246" t="s">
        <v>649</v>
      </c>
    </row>
    <row r="247" spans="1:11" ht="38.25" thickBot="1" x14ac:dyDescent="0.45">
      <c r="A247" s="16" t="s">
        <v>418</v>
      </c>
      <c r="B247" s="13" t="str">
        <f t="shared" si="9"/>
        <v>jRCT2031250409</v>
      </c>
      <c r="C247" s="10" t="s">
        <v>379</v>
      </c>
      <c r="D247" s="10" t="s">
        <v>380</v>
      </c>
      <c r="E247" s="10" t="s">
        <v>381</v>
      </c>
      <c r="F247" s="10" t="s">
        <v>77</v>
      </c>
      <c r="G247" s="10" t="s">
        <v>15</v>
      </c>
      <c r="H247" s="10" t="s">
        <v>796</v>
      </c>
      <c r="I247" s="17" t="s">
        <v>345</v>
      </c>
      <c r="J247" t="s">
        <v>572</v>
      </c>
      <c r="K247" t="s">
        <v>700</v>
      </c>
    </row>
    <row r="248" spans="1:11" ht="38.25" thickBot="1" x14ac:dyDescent="0.45">
      <c r="A248" s="16" t="s">
        <v>813</v>
      </c>
      <c r="B248" s="13" t="str">
        <f t="shared" si="9"/>
        <v xml:space="preserve">	jRCT2080224718</v>
      </c>
      <c r="C248" s="11" t="s">
        <v>75</v>
      </c>
      <c r="D248" s="11" t="s">
        <v>782</v>
      </c>
      <c r="E248" s="11" t="s">
        <v>76</v>
      </c>
      <c r="F248" s="11" t="s">
        <v>77</v>
      </c>
      <c r="G248" s="11" t="s">
        <v>430</v>
      </c>
      <c r="H248" s="11" t="s">
        <v>795</v>
      </c>
      <c r="I248" s="18" t="s">
        <v>78</v>
      </c>
      <c r="J248" t="s">
        <v>585</v>
      </c>
      <c r="K248" t="s">
        <v>701</v>
      </c>
    </row>
    <row r="249" spans="1:11" ht="75.75" thickBot="1" x14ac:dyDescent="0.45">
      <c r="A249" s="16" t="s">
        <v>419</v>
      </c>
      <c r="B249" s="13" t="str">
        <f t="shared" si="9"/>
        <v>jRCT2031200357</v>
      </c>
      <c r="C249" s="11" t="s">
        <v>79</v>
      </c>
      <c r="D249" s="11" t="s">
        <v>80</v>
      </c>
      <c r="E249" s="11" t="s">
        <v>783</v>
      </c>
      <c r="F249" s="11" t="s">
        <v>77</v>
      </c>
      <c r="G249" s="11" t="s">
        <v>430</v>
      </c>
      <c r="H249" s="11" t="s">
        <v>74</v>
      </c>
      <c r="I249" s="18" t="s">
        <v>78</v>
      </c>
      <c r="J249" t="s">
        <v>481</v>
      </c>
      <c r="K249" t="s">
        <v>702</v>
      </c>
    </row>
    <row r="250" spans="1:11" ht="38.25" thickBot="1" x14ac:dyDescent="0.45">
      <c r="A250" s="16" t="s">
        <v>419</v>
      </c>
      <c r="B250" s="13" t="str">
        <f t="shared" si="9"/>
        <v xml:space="preserve">	jRCT2041210129</v>
      </c>
      <c r="C250" s="10" t="s">
        <v>81</v>
      </c>
      <c r="D250" s="10" t="s">
        <v>82</v>
      </c>
      <c r="E250" s="10" t="s">
        <v>83</v>
      </c>
      <c r="F250" s="10" t="s">
        <v>84</v>
      </c>
      <c r="G250" s="10" t="s">
        <v>85</v>
      </c>
      <c r="H250" s="10" t="s">
        <v>74</v>
      </c>
      <c r="I250" s="17" t="s">
        <v>78</v>
      </c>
      <c r="J250" t="s">
        <v>586</v>
      </c>
      <c r="K250" t="s">
        <v>703</v>
      </c>
    </row>
    <row r="251" spans="1:11" ht="38.25" thickBot="1" x14ac:dyDescent="0.45">
      <c r="A251" s="16" t="s">
        <v>419</v>
      </c>
      <c r="B251" s="13" t="str">
        <f t="shared" si="9"/>
        <v>jRCT2051210043</v>
      </c>
      <c r="C251" s="10" t="s">
        <v>86</v>
      </c>
      <c r="D251" s="10" t="s">
        <v>87</v>
      </c>
      <c r="E251" s="10" t="s">
        <v>88</v>
      </c>
      <c r="F251" s="10" t="s">
        <v>89</v>
      </c>
      <c r="G251" s="10" t="s">
        <v>15</v>
      </c>
      <c r="H251" s="10" t="s">
        <v>74</v>
      </c>
      <c r="I251" s="17" t="s">
        <v>78</v>
      </c>
      <c r="J251" t="s">
        <v>482</v>
      </c>
      <c r="K251" t="s">
        <v>704</v>
      </c>
    </row>
    <row r="252" spans="1:11" ht="38.25" thickBot="1" x14ac:dyDescent="0.45">
      <c r="A252" s="16" t="s">
        <v>419</v>
      </c>
      <c r="B252" s="13" t="str">
        <f t="shared" si="9"/>
        <v>jRCT2021220043</v>
      </c>
      <c r="C252" s="10" t="s">
        <v>90</v>
      </c>
      <c r="D252" s="10" t="s">
        <v>91</v>
      </c>
      <c r="E252" s="10" t="s">
        <v>92</v>
      </c>
      <c r="F252" s="10" t="s">
        <v>93</v>
      </c>
      <c r="G252" s="10" t="s">
        <v>15</v>
      </c>
      <c r="H252" s="10" t="s">
        <v>74</v>
      </c>
      <c r="I252" s="17" t="s">
        <v>94</v>
      </c>
      <c r="J252" t="s">
        <v>483</v>
      </c>
      <c r="K252" t="s">
        <v>705</v>
      </c>
    </row>
    <row r="253" spans="1:11" ht="38.25" thickBot="1" x14ac:dyDescent="0.45">
      <c r="A253" s="16" t="s">
        <v>419</v>
      </c>
      <c r="B253" s="13" t="str">
        <f t="shared" si="9"/>
        <v>jRCT2031240695</v>
      </c>
      <c r="C253" s="10" t="s">
        <v>95</v>
      </c>
      <c r="D253" s="10" t="s">
        <v>80</v>
      </c>
      <c r="E253" s="10" t="s">
        <v>96</v>
      </c>
      <c r="F253" s="10" t="s">
        <v>97</v>
      </c>
      <c r="G253" s="10" t="s">
        <v>25</v>
      </c>
      <c r="H253" s="10" t="s">
        <v>74</v>
      </c>
      <c r="I253" s="17" t="s">
        <v>78</v>
      </c>
      <c r="J253" t="s">
        <v>484</v>
      </c>
      <c r="K253" t="s">
        <v>706</v>
      </c>
    </row>
    <row r="254" spans="1:11" ht="38.25" thickBot="1" x14ac:dyDescent="0.45">
      <c r="A254" s="16" t="s">
        <v>419</v>
      </c>
      <c r="B254" s="13" t="str">
        <f t="shared" si="9"/>
        <v>jRCT2061250006</v>
      </c>
      <c r="C254" s="10" t="s">
        <v>98</v>
      </c>
      <c r="D254" s="10" t="s">
        <v>99</v>
      </c>
      <c r="E254" s="10" t="s">
        <v>100</v>
      </c>
      <c r="F254" s="10" t="s">
        <v>101</v>
      </c>
      <c r="G254" s="10" t="s">
        <v>15</v>
      </c>
      <c r="H254" s="10" t="s">
        <v>74</v>
      </c>
      <c r="I254" s="17" t="s">
        <v>78</v>
      </c>
      <c r="J254" t="s">
        <v>485</v>
      </c>
      <c r="K254" t="s">
        <v>707</v>
      </c>
    </row>
    <row r="255" spans="1:11" ht="57" thickBot="1" x14ac:dyDescent="0.45">
      <c r="A255" s="16" t="s">
        <v>419</v>
      </c>
      <c r="B255" s="13" t="str">
        <f t="shared" si="9"/>
        <v>jRCT2031250097</v>
      </c>
      <c r="C255" s="10" t="s">
        <v>102</v>
      </c>
      <c r="D255" s="10" t="s">
        <v>103</v>
      </c>
      <c r="E255" s="10" t="s">
        <v>104</v>
      </c>
      <c r="F255" s="10" t="s">
        <v>105</v>
      </c>
      <c r="G255" s="10" t="s">
        <v>15</v>
      </c>
      <c r="H255" s="10" t="s">
        <v>74</v>
      </c>
      <c r="I255" s="17" t="s">
        <v>78</v>
      </c>
      <c r="J255" t="s">
        <v>486</v>
      </c>
      <c r="K255" t="s">
        <v>708</v>
      </c>
    </row>
    <row r="256" spans="1:11" ht="38.25" thickBot="1" x14ac:dyDescent="0.45">
      <c r="A256" s="16" t="s">
        <v>419</v>
      </c>
      <c r="B256" s="13" t="str">
        <f t="shared" si="9"/>
        <v>jRCT2071250005</v>
      </c>
      <c r="C256" s="10" t="s">
        <v>106</v>
      </c>
      <c r="D256" s="10" t="s">
        <v>107</v>
      </c>
      <c r="E256" s="10" t="s">
        <v>108</v>
      </c>
      <c r="F256" s="10" t="s">
        <v>109</v>
      </c>
      <c r="G256" s="10" t="s">
        <v>9</v>
      </c>
      <c r="H256" s="10" t="s">
        <v>74</v>
      </c>
      <c r="I256" s="17" t="s">
        <v>78</v>
      </c>
      <c r="J256" t="s">
        <v>487</v>
      </c>
      <c r="K256" t="s">
        <v>709</v>
      </c>
    </row>
    <row r="257" spans="1:11" ht="38.25" thickBot="1" x14ac:dyDescent="0.45">
      <c r="A257" s="16" t="s">
        <v>419</v>
      </c>
      <c r="B257" s="13" t="str">
        <f t="shared" ref="B257:B275" si="10">IF(J257="","",HYPERLINK(K257,J257))</f>
        <v>jRCT2021250001</v>
      </c>
      <c r="C257" s="11" t="s">
        <v>110</v>
      </c>
      <c r="D257" s="11" t="s">
        <v>784</v>
      </c>
      <c r="E257" s="11" t="s">
        <v>111</v>
      </c>
      <c r="F257" s="11" t="s">
        <v>112</v>
      </c>
      <c r="G257" s="11" t="s">
        <v>9</v>
      </c>
      <c r="H257" s="11" t="s">
        <v>74</v>
      </c>
      <c r="I257" s="18" t="s">
        <v>78</v>
      </c>
      <c r="J257" t="s">
        <v>488</v>
      </c>
      <c r="K257" t="s">
        <v>710</v>
      </c>
    </row>
    <row r="258" spans="1:11" ht="38.25" thickBot="1" x14ac:dyDescent="0.45">
      <c r="A258" s="16" t="s">
        <v>419</v>
      </c>
      <c r="B258" s="13" t="str">
        <f t="shared" si="10"/>
        <v>jRCT2051250031</v>
      </c>
      <c r="C258" s="10" t="s">
        <v>113</v>
      </c>
      <c r="D258" s="10" t="s">
        <v>114</v>
      </c>
      <c r="E258" s="10" t="s">
        <v>115</v>
      </c>
      <c r="F258" s="10" t="s">
        <v>8</v>
      </c>
      <c r="G258" s="10" t="s">
        <v>15</v>
      </c>
      <c r="H258" s="10" t="s">
        <v>74</v>
      </c>
      <c r="I258" s="17" t="s">
        <v>78</v>
      </c>
      <c r="J258" t="s">
        <v>489</v>
      </c>
      <c r="K258" t="s">
        <v>711</v>
      </c>
    </row>
    <row r="259" spans="1:11" ht="38.25" thickBot="1" x14ac:dyDescent="0.45">
      <c r="A259" s="16" t="s">
        <v>419</v>
      </c>
      <c r="B259" s="13" t="str">
        <f t="shared" si="10"/>
        <v>jRCT2031250598</v>
      </c>
      <c r="C259" s="10" t="s">
        <v>116</v>
      </c>
      <c r="D259" s="10" t="s">
        <v>117</v>
      </c>
      <c r="E259" s="10" t="s">
        <v>115</v>
      </c>
      <c r="F259" s="10" t="s">
        <v>8</v>
      </c>
      <c r="G259" s="10" t="s">
        <v>15</v>
      </c>
      <c r="H259" s="10" t="s">
        <v>74</v>
      </c>
      <c r="I259" s="17" t="s">
        <v>78</v>
      </c>
      <c r="J259" t="s">
        <v>490</v>
      </c>
      <c r="K259" t="s">
        <v>712</v>
      </c>
    </row>
    <row r="260" spans="1:11" ht="75.75" thickBot="1" x14ac:dyDescent="0.45">
      <c r="A260" s="16" t="s">
        <v>814</v>
      </c>
      <c r="B260" s="13" t="str">
        <f t="shared" si="10"/>
        <v>jRCT2041240103</v>
      </c>
      <c r="C260" s="11" t="s">
        <v>186</v>
      </c>
      <c r="D260" s="11" t="s">
        <v>431</v>
      </c>
      <c r="E260" s="11" t="s">
        <v>432</v>
      </c>
      <c r="F260" s="11" t="s">
        <v>77</v>
      </c>
      <c r="G260" s="11" t="s">
        <v>774</v>
      </c>
      <c r="H260" s="11" t="s">
        <v>730</v>
      </c>
      <c r="I260" s="18" t="s">
        <v>274</v>
      </c>
      <c r="J260" t="s">
        <v>507</v>
      </c>
      <c r="K260" t="s">
        <v>622</v>
      </c>
    </row>
    <row r="261" spans="1:11" ht="132" thickBot="1" x14ac:dyDescent="0.45">
      <c r="A261" s="16" t="s">
        <v>420</v>
      </c>
      <c r="B261" s="13" t="str">
        <f t="shared" si="10"/>
        <v>jRCT2031240349</v>
      </c>
      <c r="C261" s="11" t="s">
        <v>38</v>
      </c>
      <c r="D261" s="11" t="s">
        <v>39</v>
      </c>
      <c r="E261" s="11" t="s">
        <v>40</v>
      </c>
      <c r="F261" s="11" t="s">
        <v>41</v>
      </c>
      <c r="G261" s="11" t="s">
        <v>9</v>
      </c>
      <c r="H261" s="11" t="s">
        <v>731</v>
      </c>
      <c r="I261" s="18" t="s">
        <v>42</v>
      </c>
      <c r="J261" t="s">
        <v>469</v>
      </c>
      <c r="K261" t="s">
        <v>600</v>
      </c>
    </row>
    <row r="262" spans="1:11" ht="38.25" thickBot="1" x14ac:dyDescent="0.45">
      <c r="A262" s="16" t="s">
        <v>815</v>
      </c>
      <c r="B262" s="13" t="str">
        <f t="shared" si="10"/>
        <v>jRCT2080224921</v>
      </c>
      <c r="C262" s="10" t="s">
        <v>119</v>
      </c>
      <c r="D262" s="10" t="s">
        <v>120</v>
      </c>
      <c r="E262" s="10" t="s">
        <v>121</v>
      </c>
      <c r="F262" s="10" t="s">
        <v>122</v>
      </c>
      <c r="G262" s="10" t="s">
        <v>15</v>
      </c>
      <c r="H262" s="10" t="s">
        <v>118</v>
      </c>
      <c r="I262" s="17" t="s">
        <v>123</v>
      </c>
      <c r="J262" t="s">
        <v>491</v>
      </c>
      <c r="K262" t="s">
        <v>713</v>
      </c>
    </row>
    <row r="263" spans="1:11" ht="19.5" thickBot="1" x14ac:dyDescent="0.45">
      <c r="A263" s="16" t="s">
        <v>421</v>
      </c>
      <c r="B263" s="13" t="str">
        <f t="shared" si="10"/>
        <v>jRCT2080224746</v>
      </c>
      <c r="C263" s="10" t="s">
        <v>127</v>
      </c>
      <c r="D263" s="10" t="s">
        <v>39</v>
      </c>
      <c r="E263" s="10" t="s">
        <v>130</v>
      </c>
      <c r="F263" s="10" t="s">
        <v>77</v>
      </c>
      <c r="G263" s="10" t="s">
        <v>430</v>
      </c>
      <c r="H263" s="10" t="s">
        <v>118</v>
      </c>
      <c r="I263" s="18" t="s">
        <v>131</v>
      </c>
      <c r="J263" t="s">
        <v>580</v>
      </c>
      <c r="K263" t="s">
        <v>641</v>
      </c>
    </row>
    <row r="264" spans="1:11" ht="38.25" thickBot="1" x14ac:dyDescent="0.45">
      <c r="A264" s="16" t="s">
        <v>421</v>
      </c>
      <c r="B264" s="13" t="str">
        <f t="shared" si="10"/>
        <v>jRCT2080223756</v>
      </c>
      <c r="C264" s="11" t="s">
        <v>134</v>
      </c>
      <c r="D264" s="11" t="s">
        <v>135</v>
      </c>
      <c r="E264" s="11" t="s">
        <v>136</v>
      </c>
      <c r="F264" s="11" t="s">
        <v>805</v>
      </c>
      <c r="G264" s="11" t="s">
        <v>25</v>
      </c>
      <c r="H264" s="11" t="s">
        <v>118</v>
      </c>
      <c r="I264" s="18" t="s">
        <v>137</v>
      </c>
      <c r="J264" t="s">
        <v>587</v>
      </c>
      <c r="K264" t="s">
        <v>714</v>
      </c>
    </row>
    <row r="265" spans="1:11" ht="19.5" thickBot="1" x14ac:dyDescent="0.45">
      <c r="A265" s="16" t="s">
        <v>421</v>
      </c>
      <c r="B265" s="13" t="str">
        <f t="shared" si="10"/>
        <v>jRCT2041210148</v>
      </c>
      <c r="C265" s="10" t="s">
        <v>145</v>
      </c>
      <c r="D265" s="10" t="s">
        <v>457</v>
      </c>
      <c r="E265" s="10" t="s">
        <v>77</v>
      </c>
      <c r="F265" s="10" t="s">
        <v>146</v>
      </c>
      <c r="G265" s="10" t="s">
        <v>9</v>
      </c>
      <c r="H265" s="10" t="s">
        <v>118</v>
      </c>
      <c r="I265" s="18" t="s">
        <v>131</v>
      </c>
      <c r="J265" t="s">
        <v>494</v>
      </c>
      <c r="K265" t="s">
        <v>715</v>
      </c>
    </row>
    <row r="266" spans="1:11" ht="19.5" thickBot="1" x14ac:dyDescent="0.45">
      <c r="A266" s="16" t="s">
        <v>421</v>
      </c>
      <c r="B266" s="13" t="str">
        <f t="shared" si="10"/>
        <v>jRCT2041220005</v>
      </c>
      <c r="C266" s="10" t="s">
        <v>458</v>
      </c>
      <c r="D266" s="10" t="s">
        <v>39</v>
      </c>
      <c r="E266" s="10" t="s">
        <v>459</v>
      </c>
      <c r="F266" s="10" t="s">
        <v>77</v>
      </c>
      <c r="G266" s="10" t="s">
        <v>25</v>
      </c>
      <c r="H266" s="10" t="s">
        <v>342</v>
      </c>
      <c r="I266" s="17" t="s">
        <v>274</v>
      </c>
      <c r="J266" t="s">
        <v>792</v>
      </c>
      <c r="K266" s="1" t="s">
        <v>791</v>
      </c>
    </row>
    <row r="267" spans="1:11" ht="75.75" thickBot="1" x14ac:dyDescent="0.45">
      <c r="A267" s="16" t="s">
        <v>421</v>
      </c>
      <c r="B267" s="13" t="str">
        <f t="shared" si="10"/>
        <v>jRCT2051210120</v>
      </c>
      <c r="C267" s="11" t="s">
        <v>152</v>
      </c>
      <c r="D267" s="11" t="s">
        <v>790</v>
      </c>
      <c r="E267" s="11" t="s">
        <v>154</v>
      </c>
      <c r="F267" s="11" t="s">
        <v>155</v>
      </c>
      <c r="G267" s="11" t="s">
        <v>9</v>
      </c>
      <c r="H267" s="11" t="s">
        <v>789</v>
      </c>
      <c r="I267" s="18" t="s">
        <v>42</v>
      </c>
      <c r="J267" t="s">
        <v>496</v>
      </c>
      <c r="K267" t="s">
        <v>596</v>
      </c>
    </row>
    <row r="268" spans="1:11" ht="74.25" customHeight="1" thickBot="1" x14ac:dyDescent="0.45">
      <c r="A268" s="16" t="s">
        <v>421</v>
      </c>
      <c r="B268" s="13" t="str">
        <f t="shared" si="10"/>
        <v>jRCT2031230098</v>
      </c>
      <c r="C268" s="11" t="s">
        <v>397</v>
      </c>
      <c r="D268" s="11" t="s">
        <v>785</v>
      </c>
      <c r="E268" s="11" t="s">
        <v>398</v>
      </c>
      <c r="F268" s="11" t="s">
        <v>77</v>
      </c>
      <c r="G268" s="11" t="s">
        <v>25</v>
      </c>
      <c r="H268" s="11" t="s">
        <v>396</v>
      </c>
      <c r="I268" s="18" t="s">
        <v>399</v>
      </c>
      <c r="J268" t="s">
        <v>577</v>
      </c>
      <c r="K268" t="s">
        <v>716</v>
      </c>
    </row>
    <row r="269" spans="1:11" ht="38.25" thickBot="1" x14ac:dyDescent="0.45">
      <c r="A269" s="16" t="s">
        <v>421</v>
      </c>
      <c r="B269" s="13" t="str">
        <f t="shared" si="10"/>
        <v>jRCT2031220523</v>
      </c>
      <c r="C269" s="10" t="s">
        <v>164</v>
      </c>
      <c r="D269" s="10" t="s">
        <v>165</v>
      </c>
      <c r="E269" s="10" t="s">
        <v>460</v>
      </c>
      <c r="F269" s="10" t="s">
        <v>166</v>
      </c>
      <c r="G269" s="10" t="s">
        <v>9</v>
      </c>
      <c r="H269" s="10" t="s">
        <v>118</v>
      </c>
      <c r="I269" s="17" t="s">
        <v>167</v>
      </c>
      <c r="J269" t="s">
        <v>499</v>
      </c>
      <c r="K269" t="s">
        <v>717</v>
      </c>
    </row>
    <row r="270" spans="1:11" ht="75.75" thickBot="1" x14ac:dyDescent="0.45">
      <c r="A270" s="16" t="s">
        <v>421</v>
      </c>
      <c r="B270" s="13" t="str">
        <f t="shared" si="10"/>
        <v>jRCT2031220091</v>
      </c>
      <c r="C270" s="11" t="s">
        <v>21</v>
      </c>
      <c r="D270" s="11" t="s">
        <v>22</v>
      </c>
      <c r="E270" s="11" t="s">
        <v>23</v>
      </c>
      <c r="F270" s="11" t="s">
        <v>24</v>
      </c>
      <c r="G270" s="11" t="s">
        <v>25</v>
      </c>
      <c r="H270" s="11" t="s">
        <v>786</v>
      </c>
      <c r="I270" s="18" t="s">
        <v>274</v>
      </c>
      <c r="J270" t="s">
        <v>465</v>
      </c>
      <c r="K270" t="s">
        <v>718</v>
      </c>
    </row>
    <row r="271" spans="1:11" ht="19.5" thickBot="1" x14ac:dyDescent="0.45">
      <c r="A271" s="16" t="s">
        <v>421</v>
      </c>
      <c r="B271" s="13" t="str">
        <f t="shared" si="10"/>
        <v>jRCT2031220738</v>
      </c>
      <c r="C271" s="10" t="s">
        <v>361</v>
      </c>
      <c r="D271" s="10" t="s">
        <v>211</v>
      </c>
      <c r="E271" s="10" t="s">
        <v>362</v>
      </c>
      <c r="F271" s="10" t="s">
        <v>362</v>
      </c>
      <c r="G271" s="10" t="s">
        <v>25</v>
      </c>
      <c r="H271" s="10" t="s">
        <v>342</v>
      </c>
      <c r="I271" s="17" t="s">
        <v>274</v>
      </c>
      <c r="J271" t="s">
        <v>565</v>
      </c>
      <c r="K271" t="s">
        <v>719</v>
      </c>
    </row>
    <row r="272" spans="1:11" ht="75.75" thickBot="1" x14ac:dyDescent="0.45">
      <c r="A272" s="16" t="s">
        <v>421</v>
      </c>
      <c r="B272" s="13" t="str">
        <f t="shared" si="10"/>
        <v>jRCT2041240103</v>
      </c>
      <c r="C272" s="11" t="s">
        <v>186</v>
      </c>
      <c r="D272" s="11" t="s">
        <v>431</v>
      </c>
      <c r="E272" s="11" t="s">
        <v>432</v>
      </c>
      <c r="F272" s="11" t="s">
        <v>77</v>
      </c>
      <c r="G272" s="11" t="s">
        <v>774</v>
      </c>
      <c r="H272" s="11" t="s">
        <v>730</v>
      </c>
      <c r="I272" s="18" t="s">
        <v>274</v>
      </c>
      <c r="J272" t="s">
        <v>507</v>
      </c>
      <c r="K272" t="s">
        <v>622</v>
      </c>
    </row>
    <row r="273" spans="1:11" ht="132" thickBot="1" x14ac:dyDescent="0.45">
      <c r="A273" s="16" t="s">
        <v>421</v>
      </c>
      <c r="B273" s="13" t="str">
        <f t="shared" si="10"/>
        <v>jRCT2031240349</v>
      </c>
      <c r="C273" s="11" t="s">
        <v>38</v>
      </c>
      <c r="D273" s="11" t="s">
        <v>39</v>
      </c>
      <c r="E273" s="11" t="s">
        <v>40</v>
      </c>
      <c r="F273" s="11" t="s">
        <v>41</v>
      </c>
      <c r="G273" s="11" t="s">
        <v>9</v>
      </c>
      <c r="H273" s="11" t="s">
        <v>731</v>
      </c>
      <c r="I273" s="18" t="s">
        <v>42</v>
      </c>
      <c r="J273" t="s">
        <v>469</v>
      </c>
      <c r="K273" t="s">
        <v>600</v>
      </c>
    </row>
    <row r="274" spans="1:11" ht="75.75" thickBot="1" x14ac:dyDescent="0.45">
      <c r="A274" s="16" t="s">
        <v>421</v>
      </c>
      <c r="B274" s="13" t="str">
        <f t="shared" si="10"/>
        <v>jRCT2051240129</v>
      </c>
      <c r="C274" s="10" t="s">
        <v>210</v>
      </c>
      <c r="D274" s="10" t="s">
        <v>211</v>
      </c>
      <c r="E274" s="10" t="s">
        <v>212</v>
      </c>
      <c r="F274" s="10" t="s">
        <v>71</v>
      </c>
      <c r="G274" s="10" t="s">
        <v>25</v>
      </c>
      <c r="H274" s="10" t="s">
        <v>794</v>
      </c>
      <c r="I274" s="17" t="s">
        <v>274</v>
      </c>
      <c r="J274" t="s">
        <v>515</v>
      </c>
      <c r="K274" t="s">
        <v>720</v>
      </c>
    </row>
    <row r="275" spans="1:11" ht="56.25" x14ac:dyDescent="0.4">
      <c r="A275" s="22" t="s">
        <v>421</v>
      </c>
      <c r="B275" s="23" t="str">
        <f t="shared" si="10"/>
        <v>jRCT2051260023</v>
      </c>
      <c r="C275" s="11" t="s">
        <v>264</v>
      </c>
      <c r="D275" s="11" t="s">
        <v>265</v>
      </c>
      <c r="E275" s="11" t="s">
        <v>266</v>
      </c>
      <c r="F275" s="11" t="s">
        <v>267</v>
      </c>
      <c r="G275" s="11" t="s">
        <v>9</v>
      </c>
      <c r="H275" s="11" t="s">
        <v>118</v>
      </c>
      <c r="I275" s="18" t="s">
        <v>10</v>
      </c>
      <c r="J275" t="s">
        <v>532</v>
      </c>
      <c r="K275" t="s">
        <v>721</v>
      </c>
    </row>
  </sheetData>
  <phoneticPr fontId="4"/>
  <hyperlinks>
    <hyperlink ref="A2" location="頭・頸" display="頭・頸" xr:uid="{563AC7AA-226D-4518-A52E-4B94F39BC161}"/>
    <hyperlink ref="A3" location="食道" display="食道" xr:uid="{1993AC94-E808-4E58-B21C-A5052D961C42}"/>
    <hyperlink ref="A4" location="胃" display="胃" xr:uid="{2F36E044-A721-4112-BA92-F67DC6B275C6}"/>
    <hyperlink ref="A5" location="腸" display="腸" xr:uid="{949072E2-F0BF-4A2F-AD41-4B5093D06AC7}"/>
    <hyperlink ref="A6" location="肝臓" display="肝臓" xr:uid="{26C356E1-C15A-4A9F-8E35-A60CC8D6F370}"/>
    <hyperlink ref="A7" location="胆道" display="胆道" xr:uid="{84ACF259-1AEE-41AB-9BAF-74DA2BF982FD}"/>
    <hyperlink ref="A8" location="膵臓" display="膵臓" xr:uid="{860A8B25-950F-4554-910F-2880349E94B7}"/>
    <hyperlink ref="A9" location="腎臓" display="腎臓" xr:uid="{5B93A4EC-3A72-4D96-A30A-ADA21C9984E9}"/>
    <hyperlink ref="A10" location="乳房" display="乳房" xr:uid="{B0D5C2DC-FC49-4731-B1F2-A80B24D12CC9}"/>
    <hyperlink ref="A11" location="子宮" display="子宮" xr:uid="{B40E4AAD-A761-4039-91D0-7B72AA7DC5F0}"/>
    <hyperlink ref="A12" location="卵巣" display="卵巣" xr:uid="{51852121-88A1-4F1D-8B41-D8C58F904154}"/>
    <hyperlink ref="A13" location="前立腺" display="前立腺" xr:uid="{0B82B78E-CB1B-4CB0-B498-353498D8485E}"/>
    <hyperlink ref="A14" location="肺" display="肺" xr:uid="{C7388455-C6BA-4D70-B441-3BF7126C3F77}"/>
    <hyperlink ref="A15" location="血液・造血器" display="血液・造血器" xr:uid="{1B7EFAB9-A651-4356-B6DB-4D6D97B351E5}"/>
    <hyperlink ref="A16" location="骨・筋肉・脂肪・神経・関節" display="骨・筋肉・脂肪・神経・関節" xr:uid="{529798A8-EC37-4C4C-9EEB-F06D12814F86}"/>
    <hyperlink ref="A18" location="その他" display="その他" xr:uid="{8A2CF6D9-2451-4068-B2C1-B75DA52385B4}"/>
    <hyperlink ref="K121" r:id="rId1" xr:uid="{8D267F4B-69EA-4892-9631-682D129857E7}"/>
    <hyperlink ref="K99" r:id="rId2" xr:uid="{F5C54AE7-D1D7-4B6A-8DCA-5EFC24B16260}"/>
    <hyperlink ref="K59" r:id="rId3" xr:uid="{1308E083-04D1-41BC-A9D8-8BA41BAAC8CB}"/>
    <hyperlink ref="K60" r:id="rId4" xr:uid="{17A8CD2E-8378-4E5A-AC87-9FC7767A450F}"/>
    <hyperlink ref="K54" r:id="rId5" xr:uid="{C0BC059B-B3D4-4935-A1D6-1CF37B69C163}"/>
    <hyperlink ref="K55" r:id="rId6" xr:uid="{2C69041E-59FA-4C01-BF59-ABDDBBE4AE49}"/>
    <hyperlink ref="K33" r:id="rId7" xr:uid="{5BE2DE0C-2DC7-45CD-8B11-11A3A28B5CEC}"/>
    <hyperlink ref="K135" r:id="rId8" xr:uid="{FCD3F8E3-A66A-41F0-B0D3-7252FBD1C8D3}"/>
    <hyperlink ref="K182" r:id="rId9" xr:uid="{C5CBD903-C744-49CB-BE8F-ED58688BD64E}"/>
    <hyperlink ref="K223" r:id="rId10" xr:uid="{DD6D87D6-A91E-47B2-818F-55FE508BF433}"/>
    <hyperlink ref="K239" r:id="rId11" xr:uid="{738ABB9F-F25D-4C6E-8205-3A2148ABFCFC}"/>
    <hyperlink ref="K266" r:id="rId12" xr:uid="{8AA0FA6C-2101-4D7F-A682-00E41E40F08E}"/>
  </hyperlinks>
  <pageMargins left="0.7" right="0.7" top="0.75" bottom="0.75" header="0.3" footer="0.3"/>
  <pageSetup paperSize="9" scale="49" fitToHeight="0" orientation="portrait" r:id="rId13"/>
  <tableParts count="1"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17</vt:i4>
      </vt:variant>
    </vt:vector>
  </HeadingPairs>
  <TitlesOfParts>
    <vt:vector size="18" baseType="lpstr">
      <vt:lpstr>臓器別</vt:lpstr>
      <vt:lpstr>臓器別!Print_Area</vt:lpstr>
      <vt:lpstr>その他</vt:lpstr>
      <vt:lpstr>胃</vt:lpstr>
      <vt:lpstr>肝臓</vt:lpstr>
      <vt:lpstr>血液・造血器</vt:lpstr>
      <vt:lpstr>骨・筋肉・脂肪・神経・関節</vt:lpstr>
      <vt:lpstr>子宮</vt:lpstr>
      <vt:lpstr>食道</vt:lpstr>
      <vt:lpstr>腎臓</vt:lpstr>
      <vt:lpstr>前立腺</vt:lpstr>
      <vt:lpstr>胆道</vt:lpstr>
      <vt:lpstr>腸</vt:lpstr>
      <vt:lpstr>頭・頸</vt:lpstr>
      <vt:lpstr>乳房</vt:lpstr>
      <vt:lpstr>肺</vt:lpstr>
      <vt:lpstr>卵巣</vt:lpstr>
      <vt:lpstr>膵臓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大貴</dc:creator>
  <cp:lastModifiedBy>加藤 大貴</cp:lastModifiedBy>
  <dcterms:created xsi:type="dcterms:W3CDTF">2026-07-22T06:43:40Z</dcterms:created>
  <dcterms:modified xsi:type="dcterms:W3CDTF">2026-08-03T05:12:47Z</dcterms:modified>
</cp:coreProperties>
</file>