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13.210\会計g\06_研究研修費\★図書室関係\R7\長期継続（2026.1～2026.12）\オンラインデータベース\01_執行伺\オンラインデータベース_HP公告掲載用\"/>
    </mc:Choice>
  </mc:AlternateContent>
  <xr:revisionPtr revIDLastSave="0" documentId="13_ncr:1_{A105B43F-5BF4-48E6-BA13-051B4C39A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ベース" sheetId="5" r:id="rId1"/>
  </sheets>
  <definedNames>
    <definedName name="_xlnm._FilterDatabase" localSheetId="0" hidden="1">データベース!$A$5:$J$11</definedName>
    <definedName name="_xlnm.Print_Area" localSheetId="0">データベース!$A$1:$I$17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5" l="1"/>
  <c r="H11" i="5"/>
  <c r="H10" i="5"/>
  <c r="H12" i="5"/>
  <c r="I6" i="5"/>
  <c r="H7" i="5"/>
  <c r="I7" i="5"/>
  <c r="I10" i="5"/>
  <c r="I11" i="5"/>
  <c r="I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会計班長</author>
  </authors>
  <commentList>
    <comment ref="E5" authorId="0" shapeId="0" xr:uid="{D22EE717-2C59-44D4-8ADA-CFC7A41A0FDC}">
      <text>
        <r>
          <rPr>
            <sz val="11"/>
            <color indexed="81"/>
            <rFont val="ＭＳ Ｐゴシック"/>
            <family val="3"/>
            <charset val="128"/>
          </rPr>
          <t>辞退する場合は「○」を入れてください。</t>
        </r>
      </text>
    </comment>
  </commentList>
</comments>
</file>

<file path=xl/sharedStrings.xml><?xml version="1.0" encoding="utf-8"?>
<sst xmlns="http://schemas.openxmlformats.org/spreadsheetml/2006/main" count="39" uniqueCount="31">
  <si>
    <t>No</t>
    <phoneticPr fontId="3"/>
  </si>
  <si>
    <t>注記</t>
    <rPh sb="0" eb="2">
      <t>チュウキ</t>
    </rPh>
    <phoneticPr fontId="3"/>
  </si>
  <si>
    <t>版元</t>
    <rPh sb="0" eb="2">
      <t>ハンモト</t>
    </rPh>
    <phoneticPr fontId="3"/>
  </si>
  <si>
    <t>国内の消費税等の額
C(B×10%)</t>
    <rPh sb="0" eb="2">
      <t>コクナイ</t>
    </rPh>
    <rPh sb="3" eb="6">
      <t>ショウヒゼイ</t>
    </rPh>
    <rPh sb="6" eb="7">
      <t>トウ</t>
    </rPh>
    <rPh sb="8" eb="9">
      <t>ガク</t>
    </rPh>
    <phoneticPr fontId="3"/>
  </si>
  <si>
    <t>Wiley Cochrane Library</t>
  </si>
  <si>
    <t>Wiley</t>
  </si>
  <si>
    <t>メディカルオンライン（国内ＤＢ）</t>
    <rPh sb="11" eb="13">
      <t>コクナイ</t>
    </rPh>
    <phoneticPr fontId="3"/>
  </si>
  <si>
    <t>メテオ</t>
  </si>
  <si>
    <t>日本看護協会</t>
  </si>
  <si>
    <t>辞退</t>
    <rPh sb="0" eb="2">
      <t>ジタイ</t>
    </rPh>
    <phoneticPr fontId="3"/>
  </si>
  <si>
    <t>様式１</t>
    <rPh sb="0" eb="2">
      <t>ヨウシキ</t>
    </rPh>
    <phoneticPr fontId="3"/>
  </si>
  <si>
    <t>第　１　回　入　札　書</t>
    <rPh sb="0" eb="1">
      <t>ダイ</t>
    </rPh>
    <rPh sb="4" eb="5">
      <t>カイ</t>
    </rPh>
    <rPh sb="6" eb="7">
      <t>イ</t>
    </rPh>
    <rPh sb="8" eb="9">
      <t>サツ</t>
    </rPh>
    <rPh sb="10" eb="11">
      <t>ショ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</si>
  <si>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</si>
  <si>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品目（データベース名）</t>
    <rPh sb="0" eb="2">
      <t>ヒンモク</t>
    </rPh>
    <rPh sb="9" eb="10">
      <t>メイ</t>
    </rPh>
    <phoneticPr fontId="3"/>
  </si>
  <si>
    <t>入札金額
（税抜）
A+B</t>
    <rPh sb="0" eb="2">
      <t>ニュウサツ</t>
    </rPh>
    <rPh sb="2" eb="4">
      <t>キンガク</t>
    </rPh>
    <rPh sb="3" eb="4">
      <t>ニュウキン</t>
    </rPh>
    <rPh sb="6" eb="8">
      <t>ゼイヌキ</t>
    </rPh>
    <phoneticPr fontId="3"/>
  </si>
  <si>
    <t>愛知県がんセンター病院長　殿</t>
    <rPh sb="0" eb="3">
      <t>アイチケン</t>
    </rPh>
    <rPh sb="9" eb="11">
      <t>ビョウイン</t>
    </rPh>
    <rPh sb="11" eb="12">
      <t>チョウ</t>
    </rPh>
    <rPh sb="13" eb="14">
      <t>トノ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</si>
  <si>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</si>
  <si>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</si>
  <si>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</si>
  <si>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オンラインデータベースのライセンス</t>
    <phoneticPr fontId="3"/>
  </si>
  <si>
    <t>手数料
[日本円]
B</t>
    <phoneticPr fontId="3"/>
  </si>
  <si>
    <t>ライセンス料
[日本円]
A</t>
    <rPh sb="5" eb="6">
      <t>リョウ</t>
    </rPh>
    <rPh sb="8" eb="10">
      <t>ニホン</t>
    </rPh>
    <rPh sb="10" eb="11">
      <t>エン</t>
    </rPh>
    <phoneticPr fontId="3"/>
  </si>
  <si>
    <t>Elsevier</t>
    <phoneticPr fontId="3"/>
  </si>
  <si>
    <r>
      <rPr>
        <sz val="11"/>
        <rFont val="ＭＳ ゴシック"/>
        <family val="3"/>
        <charset val="128"/>
      </rPr>
      <t>医学中央雑誌</t>
    </r>
    <r>
      <rPr>
        <sz val="11"/>
        <rFont val="Arial"/>
        <family val="3"/>
      </rPr>
      <t>Web</t>
    </r>
    <r>
      <rPr>
        <sz val="11"/>
        <rFont val="ＭＳ Ｐゴシック"/>
        <family val="3"/>
        <charset val="128"/>
      </rPr>
      <t>版（国内</t>
    </r>
    <r>
      <rPr>
        <sz val="11"/>
        <rFont val="Arial"/>
        <family val="3"/>
      </rPr>
      <t>DB</t>
    </r>
    <r>
      <rPr>
        <sz val="11"/>
        <rFont val="ＭＳ Ｐゴシック"/>
        <family val="3"/>
        <charset val="128"/>
      </rPr>
      <t>）</t>
    </r>
    <rPh sb="0" eb="4">
      <t>イガクチュウオウ</t>
    </rPh>
    <rPh sb="4" eb="6">
      <t>ザッシ</t>
    </rPh>
    <rPh sb="9" eb="10">
      <t>バン</t>
    </rPh>
    <rPh sb="11" eb="13">
      <t>コクナイ</t>
    </rPh>
    <phoneticPr fontId="3"/>
  </si>
  <si>
    <r>
      <rPr>
        <sz val="11"/>
        <rFont val="ＭＳ ゴシック"/>
        <family val="3"/>
        <charset val="128"/>
      </rPr>
      <t>最新看護索引</t>
    </r>
    <r>
      <rPr>
        <sz val="11"/>
        <rFont val="Arial"/>
        <family val="2"/>
      </rPr>
      <t>Web</t>
    </r>
    <r>
      <rPr>
        <sz val="11"/>
        <rFont val="ＭＳ ゴシック"/>
        <family val="3"/>
        <charset val="128"/>
      </rPr>
      <t>版（国内ＤＢ）</t>
    </r>
    <phoneticPr fontId="3"/>
  </si>
  <si>
    <t>医学中央雑誌刊行会</t>
    <rPh sb="0" eb="9">
      <t>イガクチュウオウザッシカンコウカイ</t>
    </rPh>
    <phoneticPr fontId="3"/>
  </si>
  <si>
    <t>国内の消費税等の額
C(A×10%)</t>
    <rPh sb="0" eb="2">
      <t>コクナイ</t>
    </rPh>
    <rPh sb="3" eb="6">
      <t>ショウヒゼイ</t>
    </rPh>
    <rPh sb="6" eb="7">
      <t>トウ</t>
    </rPh>
    <rPh sb="8" eb="9">
      <t>ガク</t>
    </rPh>
    <phoneticPr fontId="3"/>
  </si>
  <si>
    <t>フリーアクセス</t>
  </si>
  <si>
    <t>同時１アクセス</t>
    <rPh sb="0" eb="2">
      <t>ドウジ</t>
    </rPh>
    <phoneticPr fontId="3"/>
  </si>
  <si>
    <t>同時２アクセス</t>
    <rPh sb="0" eb="2">
      <t>ドウジ</t>
    </rPh>
    <phoneticPr fontId="3"/>
  </si>
  <si>
    <t>ScienceDirect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</si>
</sst>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_(* #,##0_);_(* \(#,##0\);_(* &quot;-&quot;_);_(@_)"/>
    <numFmt numFmtId="178" formatCode="#,##0_);[Red]\(#,##0\)"/>
    <numFmt numFmtId="179" formatCode="0.0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Arial"/>
      <family val="2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  <scheme val="major"/>
    </font>
    <font>
      <sz val="11"/>
      <color indexed="0"/>
      <name val="Calibri"/>
      <family val="2"/>
    </font>
    <font>
      <sz val="12"/>
      <name val="Arial"/>
      <family val="2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Arial"/>
      <family val="3"/>
    </font>
    <font>
      <sz val="11"/>
      <name val="Arial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 applyFill="0" applyBorder="0">
      <alignment vertical="top"/>
    </xf>
    <xf numFmtId="177" fontId="11" fillId="0" borderId="0" applyFont="0" applyFill="0" applyBorder="0">
      <alignment vertical="top"/>
    </xf>
    <xf numFmtId="0" fontId="1" fillId="0" borderId="0">
      <alignment vertical="center"/>
    </xf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40" fontId="0" fillId="0" borderId="0" xfId="1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 applyProtection="1">
      <alignment horizontal="left" vertical="center" wrapText="1" indent="1" shrinkToFit="1"/>
      <protection locked="0"/>
    </xf>
    <xf numFmtId="38" fontId="4" fillId="2" borderId="0" xfId="1" applyFont="1" applyFill="1" applyBorder="1" applyAlignment="1" applyProtection="1">
      <alignment vertical="center" wrapText="1"/>
      <protection locked="0"/>
    </xf>
    <xf numFmtId="38" fontId="13" fillId="2" borderId="0" xfId="1" applyFont="1" applyFill="1" applyBorder="1" applyAlignment="1" applyProtection="1">
      <alignment vertical="center" wrapText="1"/>
      <protection locked="0"/>
    </xf>
    <xf numFmtId="38" fontId="0" fillId="0" borderId="0" xfId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76" fontId="8" fillId="4" borderId="0" xfId="0" applyNumberFormat="1" applyFont="1" applyFill="1" applyAlignment="1" applyProtection="1">
      <alignment vertical="center" wrapText="1" shrinkToFit="1"/>
      <protection locked="0"/>
    </xf>
    <xf numFmtId="176" fontId="8" fillId="4" borderId="0" xfId="0" applyNumberFormat="1" applyFont="1" applyFill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9" fontId="4" fillId="0" borderId="0" xfId="0" applyNumberFormat="1" applyFont="1" applyAlignment="1" applyProtection="1">
      <alignment vertical="center" wrapText="1"/>
      <protection locked="0"/>
    </xf>
    <xf numFmtId="176" fontId="13" fillId="5" borderId="0" xfId="0" applyNumberFormat="1" applyFont="1" applyFill="1" applyAlignment="1" applyProtection="1">
      <alignment vertical="center" wrapText="1"/>
      <protection locked="0"/>
    </xf>
    <xf numFmtId="176" fontId="13" fillId="2" borderId="0" xfId="0" applyNumberFormat="1" applyFont="1" applyFill="1" applyAlignment="1" applyProtection="1">
      <alignment vertical="center" wrapText="1"/>
      <protection locked="0"/>
    </xf>
    <xf numFmtId="176" fontId="4" fillId="0" borderId="0" xfId="0" applyNumberFormat="1" applyFont="1" applyAlignment="1" applyProtection="1">
      <alignment vertical="center" wrapText="1"/>
      <protection locked="0"/>
    </xf>
    <xf numFmtId="38" fontId="4" fillId="0" borderId="0" xfId="0" applyNumberFormat="1" applyFont="1" applyAlignment="1" applyProtection="1">
      <alignment vertical="center" wrapText="1"/>
      <protection locked="0"/>
    </xf>
    <xf numFmtId="178" fontId="4" fillId="0" borderId="0" xfId="0" applyNumberFormat="1" applyFont="1" applyAlignment="1" applyProtection="1">
      <alignment vertical="center" wrapText="1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78" fontId="0" fillId="0" borderId="0" xfId="0" applyNumberFormat="1" applyAlignment="1" applyProtection="1">
      <alignment vertical="center" wrapText="1"/>
      <protection locked="0"/>
    </xf>
    <xf numFmtId="38" fontId="8" fillId="0" borderId="0" xfId="1" applyFont="1" applyFill="1" applyBorder="1" applyAlignment="1" applyProtection="1">
      <alignment vertical="center" wrapText="1"/>
      <protection locked="0"/>
    </xf>
    <xf numFmtId="0" fontId="8" fillId="3" borderId="0" xfId="0" applyFont="1" applyFill="1" applyAlignment="1" applyProtection="1">
      <alignment vertical="center" wrapText="1"/>
      <protection locked="0"/>
    </xf>
    <xf numFmtId="176" fontId="12" fillId="3" borderId="0" xfId="0" applyNumberFormat="1" applyFont="1" applyFill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horizontal="left" vertical="center" wrapText="1" indent="1" shrinkToFit="1"/>
      <protection locked="0"/>
    </xf>
    <xf numFmtId="176" fontId="4" fillId="4" borderId="0" xfId="0" applyNumberFormat="1" applyFont="1" applyFill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 indent="1" shrinkToFit="1"/>
      <protection locked="0"/>
    </xf>
    <xf numFmtId="0" fontId="10" fillId="0" borderId="1" xfId="0" applyFont="1" applyBorder="1" applyAlignment="1" applyProtection="1">
      <alignment horizontal="left" vertical="center" wrapText="1" indent="1" shrinkToFit="1"/>
      <protection locked="0"/>
    </xf>
    <xf numFmtId="176" fontId="8" fillId="0" borderId="2" xfId="0" applyNumberFormat="1" applyFont="1" applyBorder="1" applyAlignment="1" applyProtection="1">
      <alignment vertical="center" wrapText="1" shrinkToFi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76" fontId="8" fillId="0" borderId="4" xfId="0" applyNumberFormat="1" applyFont="1" applyBorder="1" applyAlignment="1" applyProtection="1">
      <alignment vertical="center" wrapText="1"/>
      <protection locked="0"/>
    </xf>
    <xf numFmtId="176" fontId="8" fillId="2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left" vertical="center" wrapText="1" indent="1" shrinkToFit="1"/>
      <protection locked="0"/>
    </xf>
    <xf numFmtId="38" fontId="8" fillId="0" borderId="0" xfId="1" applyFont="1" applyFill="1" applyBorder="1" applyAlignment="1" applyProtection="1">
      <alignment vertical="center" wrapText="1" shrinkToFit="1"/>
      <protection locked="0"/>
    </xf>
    <xf numFmtId="38" fontId="0" fillId="0" borderId="0" xfId="1" applyFont="1" applyFill="1" applyAlignment="1" applyProtection="1">
      <alignment vertical="center" wrapText="1"/>
      <protection locked="0"/>
    </xf>
    <xf numFmtId="40" fontId="0" fillId="0" borderId="0" xfId="1" applyNumberFormat="1" applyFont="1" applyFill="1" applyAlignment="1" applyProtection="1">
      <alignment horizontal="right" vertical="center" wrapText="1"/>
      <protection locked="0"/>
    </xf>
    <xf numFmtId="176" fontId="8" fillId="0" borderId="5" xfId="0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  <protection locked="0"/>
    </xf>
    <xf numFmtId="0" fontId="17" fillId="0" borderId="1" xfId="0" applyFont="1" applyBorder="1" applyAlignment="1" applyProtection="1">
      <alignment horizontal="left" vertical="center" wrapText="1" indent="1" shrinkToFit="1"/>
      <protection locked="0"/>
    </xf>
    <xf numFmtId="0" fontId="10" fillId="0" borderId="0" xfId="0" applyFont="1" applyAlignment="1" applyProtection="1">
      <alignment horizontal="left" vertical="center" wrapText="1" indent="1" shrinkToFit="1"/>
      <protection locked="0"/>
    </xf>
    <xf numFmtId="176" fontId="8" fillId="0" borderId="0" xfId="0" applyNumberFormat="1" applyFont="1" applyAlignment="1" applyProtection="1">
      <alignment vertical="center" wrapText="1" shrinkToFit="1"/>
      <protection locked="0"/>
    </xf>
    <xf numFmtId="176" fontId="8" fillId="0" borderId="0" xfId="0" applyNumberFormat="1" applyFont="1" applyAlignment="1" applyProtection="1">
      <alignment vertical="center" wrapText="1"/>
      <protection locked="0"/>
    </xf>
    <xf numFmtId="176" fontId="8" fillId="0" borderId="6" xfId="0" applyNumberFormat="1" applyFont="1" applyBorder="1" applyAlignment="1" applyProtection="1">
      <alignment vertical="center" wrapText="1"/>
      <protection locked="0"/>
    </xf>
    <xf numFmtId="176" fontId="8" fillId="0" borderId="7" xfId="0" applyNumberFormat="1" applyFont="1" applyBorder="1" applyAlignment="1" applyProtection="1">
      <alignment vertical="center" wrapText="1" shrinkToFit="1"/>
      <protection locked="0"/>
    </xf>
    <xf numFmtId="38" fontId="14" fillId="0" borderId="0" xfId="1" applyFont="1" applyFill="1" applyAlignment="1" applyProtection="1">
      <alignment horizontal="center" vertical="center" wrapText="1"/>
      <protection locked="0"/>
    </xf>
    <xf numFmtId="40" fontId="15" fillId="0" borderId="0" xfId="1" applyNumberFormat="1" applyFont="1" applyFill="1" applyAlignment="1" applyProtection="1">
      <alignment horizontal="center" vertical="center"/>
      <protection locked="0"/>
    </xf>
    <xf numFmtId="40" fontId="4" fillId="2" borderId="0" xfId="1" applyNumberFormat="1" applyFont="1" applyFill="1" applyAlignment="1" applyProtection="1">
      <alignment horizontal="left" vertical="center" wrapText="1"/>
      <protection locked="0"/>
    </xf>
  </cellXfs>
  <cellStyles count="8">
    <cellStyle name="桁区切り" xfId="1" builtinId="6"/>
    <cellStyle name="桁区切り 2" xfId="4" xr:uid="{00000000-0005-0000-0000-000001000000}"/>
    <cellStyle name="桁区切り 3" xfId="6" xr:uid="{3640551E-48A6-43B1-B784-DD3024F0175A}"/>
    <cellStyle name="標準" xfId="0" builtinId="0"/>
    <cellStyle name="標準 2" xfId="2" xr:uid="{00000000-0005-0000-0000-000003000000}"/>
    <cellStyle name="標準 3" xfId="3" xr:uid="{00000000-0005-0000-0000-000004000000}"/>
    <cellStyle name="標準 4" xfId="5" xr:uid="{46EEE000-05B1-4639-B28A-07D4F0259BF7}"/>
    <cellStyle name="標準 5" xfId="7" xr:uid="{6A538D6B-D551-419E-B0D9-FCC4B617E59C}"/>
  </cellStyles>
  <dxfs count="0"/>
  <tableStyles count="0" defaultTableStyle="TableStyleMedium9" defaultPivotStyle="PivotStyleLight16"/>
  <colors>
    <mruColors>
      <color rgb="FFCCFFFF"/>
      <color rgb="FFFFCCFF"/>
      <color rgb="FFFFFFCC"/>
      <color rgb="FF66FFFF"/>
      <color rgb="FF0000FF"/>
      <color rgb="FFFF99FF"/>
      <color rgb="FFFF66CC"/>
      <color rgb="FF5F5F5F"/>
      <color rgb="FF80808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4008-C460-4807-B664-07A4132F4451}">
  <sheetPr>
    <pageSetUpPr fitToPage="1"/>
  </sheetPr>
  <dimension ref="A1:AF17"/>
  <sheetViews>
    <sheetView tabSelected="1" view="pageBreakPreview" zoomScale="80" zoomScaleNormal="80" zoomScaleSheetLayoutView="80" workbookViewId="0">
      <selection activeCell="J12" sqref="J12"/>
    </sheetView>
  </sheetViews>
  <sheetFormatPr defaultColWidth="9" defaultRowHeight="30" customHeight="1" x14ac:dyDescent="0.15"/>
  <cols>
    <col min="1" max="1" width="5.25" style="3" customWidth="1"/>
    <col min="2" max="2" width="39.125" style="1" customWidth="1"/>
    <col min="3" max="3" width="15.625" style="2" customWidth="1"/>
    <col min="4" max="4" width="15.875" style="2" customWidth="1"/>
    <col min="5" max="5" width="8.125" style="2" customWidth="1"/>
    <col min="6" max="8" width="13.125" style="2" customWidth="1"/>
    <col min="9" max="9" width="20.625" style="1" customWidth="1"/>
    <col min="10" max="10" width="13.125" style="1" customWidth="1"/>
    <col min="11" max="11" width="12.25" style="1" bestFit="1" customWidth="1"/>
    <col min="12" max="12" width="9.125" style="1" customWidth="1"/>
    <col min="13" max="13" width="8.125" style="1" customWidth="1"/>
    <col min="14" max="19" width="13.125" style="1" customWidth="1"/>
    <col min="20" max="21" width="9.125" style="1" customWidth="1"/>
    <col min="22" max="22" width="13.125" style="1" customWidth="1"/>
    <col min="23" max="23" width="3.375" style="1" bestFit="1" customWidth="1"/>
    <col min="24" max="26" width="13.125" style="1" customWidth="1"/>
    <col min="27" max="27" width="9" style="1"/>
    <col min="28" max="28" width="11.625" style="30" customWidth="1"/>
    <col min="29" max="29" width="11.75" style="1" bestFit="1" customWidth="1"/>
    <col min="30" max="30" width="12.625" style="1" bestFit="1" customWidth="1"/>
    <col min="31" max="16384" width="9" style="1"/>
  </cols>
  <sheetData>
    <row r="1" spans="1:32" ht="30" customHeight="1" x14ac:dyDescent="0.15">
      <c r="F1" s="17"/>
      <c r="G1" s="17"/>
      <c r="H1" s="63" t="s">
        <v>10</v>
      </c>
      <c r="I1" s="63"/>
    </row>
    <row r="2" spans="1:32" ht="30" customHeight="1" x14ac:dyDescent="0.15">
      <c r="A2" s="64" t="s">
        <v>11</v>
      </c>
      <c r="B2" s="64"/>
      <c r="C2" s="64"/>
      <c r="D2" s="64"/>
      <c r="E2" s="64"/>
      <c r="F2" s="64"/>
      <c r="G2" s="64"/>
      <c r="H2" s="64"/>
      <c r="I2" s="64"/>
    </row>
    <row r="3" spans="1:32" ht="30" customHeight="1" x14ac:dyDescent="0.15">
      <c r="A3" s="6"/>
      <c r="B3" s="6"/>
      <c r="C3" s="6"/>
      <c r="D3" s="6"/>
      <c r="E3" s="6"/>
      <c r="F3" s="6"/>
      <c r="G3" s="6"/>
      <c r="H3" s="18" t="s">
        <v>12</v>
      </c>
    </row>
    <row r="4" spans="1:32" s="4" customFormat="1" ht="48" customHeight="1" thickBot="1" x14ac:dyDescent="0.2">
      <c r="A4" s="9" t="s">
        <v>19</v>
      </c>
      <c r="B4" s="10"/>
      <c r="C4" s="6"/>
      <c r="D4" s="10"/>
      <c r="E4" s="10"/>
      <c r="F4" s="10"/>
      <c r="G4" s="10"/>
      <c r="H4" s="10"/>
      <c r="I4" s="10"/>
      <c r="AB4" s="30"/>
      <c r="AD4" s="31"/>
    </row>
    <row r="5" spans="1:32" ht="60.75" customHeight="1" x14ac:dyDescent="0.15">
      <c r="A5" s="8" t="s">
        <v>0</v>
      </c>
      <c r="B5" s="8" t="s">
        <v>13</v>
      </c>
      <c r="C5" s="7" t="s">
        <v>1</v>
      </c>
      <c r="D5" s="7" t="s">
        <v>2</v>
      </c>
      <c r="E5" s="7" t="s">
        <v>9</v>
      </c>
      <c r="F5" s="7" t="s">
        <v>21</v>
      </c>
      <c r="G5" s="7" t="s">
        <v>20</v>
      </c>
      <c r="H5" s="42" t="s">
        <v>3</v>
      </c>
      <c r="I5" s="46" t="s">
        <v>14</v>
      </c>
      <c r="J5" s="32"/>
      <c r="K5" s="32"/>
      <c r="L5" s="32"/>
      <c r="M5" s="33"/>
      <c r="N5" s="32"/>
      <c r="O5" s="32"/>
      <c r="P5" s="32"/>
      <c r="Q5" s="32"/>
      <c r="R5" s="32"/>
      <c r="S5" s="32"/>
      <c r="T5" s="32"/>
      <c r="U5" s="32"/>
      <c r="V5" s="32"/>
      <c r="X5" s="34"/>
      <c r="Y5" s="34"/>
      <c r="Z5" s="34"/>
      <c r="AA5" s="32"/>
      <c r="AB5" s="1"/>
      <c r="AD5" s="35"/>
      <c r="AF5" s="36"/>
    </row>
    <row r="6" spans="1:32" s="5" customFormat="1" ht="30" customHeight="1" x14ac:dyDescent="0.15">
      <c r="A6" s="11">
        <v>1</v>
      </c>
      <c r="B6" s="12" t="s">
        <v>30</v>
      </c>
      <c r="C6" s="13"/>
      <c r="D6" s="14" t="s">
        <v>22</v>
      </c>
      <c r="E6" s="43"/>
      <c r="F6" s="48"/>
      <c r="G6" s="48"/>
      <c r="H6" s="45">
        <f>ROUNDDOWN(G6*0.1,0)</f>
        <v>0</v>
      </c>
      <c r="I6" s="47">
        <f t="shared" ref="I6:I12" si="0">SUM(F6,G6)</f>
        <v>0</v>
      </c>
      <c r="J6" s="38"/>
      <c r="K6" s="39"/>
      <c r="L6" s="19"/>
      <c r="M6" s="40"/>
      <c r="N6" s="20"/>
      <c r="O6" s="20"/>
      <c r="P6" s="20"/>
      <c r="Q6" s="21"/>
      <c r="R6" s="21"/>
      <c r="S6" s="41"/>
      <c r="T6" s="22"/>
      <c r="U6" s="23"/>
      <c r="V6" s="24"/>
      <c r="X6" s="25"/>
      <c r="Y6" s="26"/>
      <c r="Z6" s="26"/>
      <c r="AA6" s="27"/>
      <c r="AC6" s="27"/>
      <c r="AD6" s="27"/>
      <c r="AE6" s="28"/>
      <c r="AF6" s="29"/>
    </row>
    <row r="7" spans="1:32" s="5" customFormat="1" ht="30" customHeight="1" thickBot="1" x14ac:dyDescent="0.2">
      <c r="A7" s="11">
        <v>2</v>
      </c>
      <c r="B7" s="14" t="s">
        <v>4</v>
      </c>
      <c r="C7" s="14"/>
      <c r="D7" s="14" t="s">
        <v>5</v>
      </c>
      <c r="E7" s="44"/>
      <c r="F7" s="48"/>
      <c r="G7" s="48"/>
      <c r="H7" s="62">
        <f t="shared" ref="H7" si="1">ROUNDDOWN(G7*0.1,0)</f>
        <v>0</v>
      </c>
      <c r="I7" s="61">
        <f t="shared" si="0"/>
        <v>0</v>
      </c>
      <c r="J7" s="38"/>
      <c r="K7" s="39"/>
      <c r="L7" s="19"/>
      <c r="M7" s="40"/>
      <c r="N7" s="20"/>
      <c r="O7" s="20"/>
      <c r="P7" s="20"/>
      <c r="Q7" s="21"/>
      <c r="R7" s="21"/>
      <c r="S7" s="41"/>
      <c r="T7" s="22"/>
      <c r="U7" s="23"/>
      <c r="V7" s="24"/>
      <c r="X7" s="25"/>
      <c r="Y7" s="16"/>
      <c r="Z7" s="15"/>
      <c r="AC7" s="27"/>
      <c r="AD7" s="27"/>
      <c r="AE7" s="28"/>
      <c r="AF7" s="29"/>
    </row>
    <row r="8" spans="1:32" s="5" customFormat="1" ht="30" customHeight="1" thickBot="1" x14ac:dyDescent="0.2">
      <c r="A8" s="49"/>
      <c r="B8" s="51"/>
      <c r="C8" s="51"/>
      <c r="D8" s="51"/>
      <c r="E8" s="58"/>
      <c r="F8" s="59"/>
      <c r="G8" s="59"/>
      <c r="H8" s="59"/>
      <c r="I8" s="60"/>
      <c r="J8" s="38"/>
      <c r="K8" s="39"/>
      <c r="L8" s="19"/>
      <c r="M8" s="40"/>
      <c r="N8" s="20"/>
      <c r="O8" s="20"/>
      <c r="P8" s="20"/>
      <c r="Q8" s="21"/>
      <c r="R8" s="21"/>
      <c r="S8" s="41"/>
      <c r="T8" s="22"/>
      <c r="U8" s="23"/>
      <c r="V8" s="24"/>
      <c r="X8" s="25"/>
      <c r="Y8" s="16"/>
      <c r="Z8" s="15"/>
      <c r="AC8" s="27"/>
      <c r="AD8" s="27"/>
      <c r="AE8" s="28"/>
      <c r="AF8" s="29"/>
    </row>
    <row r="9" spans="1:32" s="5" customFormat="1" ht="60.75" customHeight="1" x14ac:dyDescent="0.15">
      <c r="A9" s="8" t="s">
        <v>0</v>
      </c>
      <c r="B9" s="8" t="s">
        <v>13</v>
      </c>
      <c r="C9" s="7" t="s">
        <v>1</v>
      </c>
      <c r="D9" s="7" t="s">
        <v>2</v>
      </c>
      <c r="E9" s="7" t="s">
        <v>9</v>
      </c>
      <c r="F9" s="7" t="s">
        <v>21</v>
      </c>
      <c r="G9" s="7" t="s">
        <v>20</v>
      </c>
      <c r="H9" s="42" t="s">
        <v>26</v>
      </c>
      <c r="I9" s="46" t="s">
        <v>14</v>
      </c>
      <c r="J9" s="38"/>
      <c r="K9" s="39"/>
      <c r="L9" s="19"/>
      <c r="M9" s="40"/>
      <c r="N9" s="20"/>
      <c r="O9" s="20"/>
      <c r="P9" s="20"/>
      <c r="Q9" s="21"/>
      <c r="R9" s="21"/>
      <c r="S9" s="41"/>
      <c r="T9" s="22"/>
      <c r="U9" s="23"/>
      <c r="V9" s="24"/>
      <c r="X9" s="25"/>
      <c r="Y9" s="16"/>
      <c r="Z9" s="15"/>
      <c r="AC9" s="27"/>
      <c r="AD9" s="27"/>
      <c r="AE9" s="28"/>
      <c r="AF9" s="29"/>
    </row>
    <row r="10" spans="1:32" s="5" customFormat="1" ht="30" customHeight="1" x14ac:dyDescent="0.15">
      <c r="A10" s="11">
        <v>3</v>
      </c>
      <c r="B10" s="12" t="s">
        <v>6</v>
      </c>
      <c r="C10" s="13" t="s">
        <v>27</v>
      </c>
      <c r="D10" s="14" t="s">
        <v>7</v>
      </c>
      <c r="E10" s="44"/>
      <c r="F10" s="48"/>
      <c r="G10" s="48"/>
      <c r="H10" s="45">
        <f>ROUNDDOWN(F10*0.1,0)</f>
        <v>0</v>
      </c>
      <c r="I10" s="47">
        <f t="shared" si="0"/>
        <v>0</v>
      </c>
      <c r="J10" s="38"/>
      <c r="K10" s="39"/>
      <c r="L10" s="19"/>
      <c r="M10" s="40"/>
      <c r="N10" s="20"/>
      <c r="O10" s="20"/>
      <c r="P10" s="20"/>
      <c r="Q10" s="21"/>
      <c r="R10" s="21"/>
      <c r="S10" s="41"/>
      <c r="T10" s="22"/>
      <c r="X10" s="25"/>
      <c r="Y10" s="16"/>
      <c r="Z10" s="15"/>
      <c r="AC10" s="27"/>
      <c r="AD10" s="27"/>
      <c r="AE10" s="28"/>
      <c r="AF10" s="29"/>
    </row>
    <row r="11" spans="1:32" s="5" customFormat="1" ht="30" customHeight="1" x14ac:dyDescent="0.15">
      <c r="A11" s="11">
        <v>4</v>
      </c>
      <c r="B11" s="56" t="s">
        <v>24</v>
      </c>
      <c r="C11" s="13" t="s">
        <v>28</v>
      </c>
      <c r="D11" s="14" t="s">
        <v>8</v>
      </c>
      <c r="E11" s="44"/>
      <c r="F11" s="48"/>
      <c r="G11" s="48"/>
      <c r="H11" s="45">
        <f>ROUNDDOWN(F11*0.1,0)</f>
        <v>0</v>
      </c>
      <c r="I11" s="47">
        <f t="shared" si="0"/>
        <v>0</v>
      </c>
      <c r="J11" s="38"/>
      <c r="K11" s="39"/>
      <c r="L11" s="19"/>
      <c r="M11" s="40"/>
      <c r="N11" s="20"/>
      <c r="O11" s="20"/>
      <c r="P11" s="20"/>
      <c r="Q11" s="21"/>
      <c r="R11" s="21"/>
      <c r="S11" s="41"/>
      <c r="T11" s="22"/>
      <c r="X11" s="25"/>
      <c r="Y11" s="16"/>
      <c r="Z11" s="15"/>
      <c r="AC11" s="27"/>
      <c r="AD11" s="27"/>
      <c r="AE11" s="28"/>
      <c r="AF11" s="29"/>
    </row>
    <row r="12" spans="1:32" s="5" customFormat="1" ht="30" customHeight="1" thickBot="1" x14ac:dyDescent="0.2">
      <c r="A12" s="11">
        <v>5</v>
      </c>
      <c r="B12" s="56" t="s">
        <v>23</v>
      </c>
      <c r="C12" s="13" t="s">
        <v>29</v>
      </c>
      <c r="D12" s="57" t="s">
        <v>25</v>
      </c>
      <c r="E12" s="44"/>
      <c r="F12" s="48"/>
      <c r="G12" s="48"/>
      <c r="H12" s="45">
        <f>ROUNDDOWN(F12*0.1,0)</f>
        <v>0</v>
      </c>
      <c r="I12" s="55">
        <f t="shared" si="0"/>
        <v>0</v>
      </c>
      <c r="J12" s="38"/>
      <c r="K12" s="39"/>
      <c r="L12" s="19"/>
      <c r="M12" s="40"/>
      <c r="N12" s="20"/>
      <c r="O12" s="20"/>
      <c r="P12" s="20"/>
      <c r="Q12" s="21"/>
      <c r="R12" s="21"/>
      <c r="S12" s="41"/>
      <c r="T12" s="22"/>
      <c r="X12" s="25"/>
      <c r="Y12" s="16"/>
      <c r="Z12" s="15"/>
      <c r="AC12" s="27"/>
      <c r="AD12" s="27"/>
      <c r="AE12" s="28"/>
      <c r="AF12" s="29"/>
    </row>
    <row r="13" spans="1:32" s="5" customFormat="1" ht="30" customHeight="1" x14ac:dyDescent="0.15">
      <c r="A13" s="49"/>
      <c r="B13" s="50"/>
      <c r="C13" s="50"/>
      <c r="D13" s="51"/>
      <c r="E13" s="51"/>
      <c r="F13" s="52"/>
      <c r="G13" s="52"/>
      <c r="H13" s="52"/>
      <c r="I13" s="37"/>
    </row>
    <row r="14" spans="1:32" ht="30" customHeight="1" x14ac:dyDescent="0.15">
      <c r="B14" s="5" t="s">
        <v>15</v>
      </c>
      <c r="F14" s="17"/>
      <c r="G14" s="17"/>
      <c r="H14" s="17"/>
      <c r="I14" s="53"/>
      <c r="AB14" s="1"/>
    </row>
    <row r="15" spans="1:32" ht="30" customHeight="1" x14ac:dyDescent="0.15">
      <c r="C15" s="54" t="s">
        <v>16</v>
      </c>
      <c r="D15" s="65"/>
      <c r="E15" s="65"/>
      <c r="F15" s="65"/>
      <c r="G15" s="65"/>
      <c r="H15" s="17"/>
      <c r="I15" s="53"/>
      <c r="AB15" s="1"/>
    </row>
    <row r="16" spans="1:32" ht="30" customHeight="1" x14ac:dyDescent="0.15">
      <c r="C16" s="54" t="s">
        <v>17</v>
      </c>
      <c r="D16" s="65"/>
      <c r="E16" s="65"/>
      <c r="F16" s="65"/>
      <c r="G16" s="65"/>
      <c r="H16" s="17"/>
      <c r="I16" s="53"/>
      <c r="AB16" s="1"/>
    </row>
    <row r="17" spans="3:28" ht="30" customHeight="1" x14ac:dyDescent="0.15">
      <c r="C17" s="54" t="s">
        <v>18</v>
      </c>
      <c r="D17" s="65"/>
      <c r="E17" s="65"/>
      <c r="F17" s="65"/>
      <c r="G17" s="65"/>
      <c r="H17" s="17"/>
      <c r="I17" s="53"/>
      <c r="AB17" s="1"/>
    </row>
  </sheetData>
  <sheetProtection formatCells="0" selectLockedCells="1"/>
  <mergeCells count="5">
    <mergeCell ref="H1:I1"/>
    <mergeCell ref="A2:I2"/>
    <mergeCell ref="D15:G15"/>
    <mergeCell ref="D16:G16"/>
    <mergeCell ref="D17:G17"/>
  </mergeCells>
  <phoneticPr fontId="3"/>
  <pageMargins left="0.47244094488188981" right="0.19685039370078741" top="0.74803149606299213" bottom="0.35433070866141736" header="0.35433070866141736" footer="0.27559055118110237"/>
  <pageSetup paperSize="9" scale="68" fitToHeight="0" orientation="portrait" cellComments="asDisplayed" r:id="rId1"/>
  <headerFooter alignWithMargins="0">
    <oddFooter>&amp;C&amp;P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データベース</vt:lpstr>
      <vt:lpstr>データベース!Print_Area</vt:lpstr>
    </vt:vector>
  </TitlesOfParts>
  <Company>図書室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愛知県がんセンター</dc:creator>
  <cp:lastModifiedBy>鳥本 冴理</cp:lastModifiedBy>
  <cp:lastPrinted>2024-10-22T05:30:12Z</cp:lastPrinted>
  <dcterms:created xsi:type="dcterms:W3CDTF">2011-10-05T10:34:17Z</dcterms:created>
  <dcterms:modified xsi:type="dcterms:W3CDTF">2025-10-27T01:41:24Z</dcterms:modified>
</cp:coreProperties>
</file>